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440" windowHeight="9780" activeTab="2"/>
  </bookViews>
  <sheets>
    <sheet name="Cacciatori" sheetId="1" r:id="rId1"/>
    <sheet name="Varmint" sheetId="2" r:id="rId2"/>
    <sheet name="Open" sheetId="3" r:id="rId3"/>
    <sheet name="Libera" sheetId="4" r:id="rId4"/>
  </sheets>
  <calcPr calcId="125725"/>
</workbook>
</file>

<file path=xl/calcChain.xml><?xml version="1.0" encoding="utf-8"?>
<calcChain xmlns="http://schemas.openxmlformats.org/spreadsheetml/2006/main">
  <c r="M3" i="3"/>
  <c r="M28" i="2"/>
  <c r="M27"/>
  <c r="M26"/>
  <c r="M21"/>
  <c r="M19"/>
  <c r="M13"/>
  <c r="M7"/>
  <c r="M3"/>
  <c r="M36" i="1"/>
  <c r="M32"/>
  <c r="M26"/>
  <c r="M11"/>
  <c r="M9"/>
  <c r="M4"/>
  <c r="M3"/>
</calcChain>
</file>

<file path=xl/sharedStrings.xml><?xml version="1.0" encoding="utf-8"?>
<sst xmlns="http://schemas.openxmlformats.org/spreadsheetml/2006/main" count="2009" uniqueCount="280">
  <si>
    <t>Cacciatore</t>
  </si>
  <si>
    <t>Codogno</t>
  </si>
  <si>
    <t>Bianco Niccolò</t>
  </si>
  <si>
    <t>195 (2)</t>
  </si>
  <si>
    <t>Pozzi Giuseppe</t>
  </si>
  <si>
    <t>190 (3)</t>
  </si>
  <si>
    <t>Mazzoleni Giulio</t>
  </si>
  <si>
    <t>188 (2)</t>
  </si>
  <si>
    <t>Nannini Maurizio</t>
  </si>
  <si>
    <t>183 (0)</t>
  </si>
  <si>
    <t>Di Francesco Salvatore</t>
  </si>
  <si>
    <t>176 (0)</t>
  </si>
  <si>
    <t>Revetria Dino</t>
  </si>
  <si>
    <t>175 (1)</t>
  </si>
  <si>
    <t>Morea Mauro</t>
  </si>
  <si>
    <t>170 (0)</t>
  </si>
  <si>
    <t>Cattaneo Graziano</t>
  </si>
  <si>
    <t>144 (0)</t>
  </si>
  <si>
    <t>Roveta Matteo</t>
  </si>
  <si>
    <t>189 (2)</t>
  </si>
  <si>
    <t>Tiratore</t>
  </si>
  <si>
    <t>Rossi Roberto</t>
  </si>
  <si>
    <t>194 (2)</t>
  </si>
  <si>
    <t>Redaelli Claudio</t>
  </si>
  <si>
    <t>Morea Mattia</t>
  </si>
  <si>
    <t>163 (1)</t>
  </si>
  <si>
    <t>Paganessi Lorenzo</t>
  </si>
  <si>
    <t>153 (1)</t>
  </si>
  <si>
    <t>199 (7)</t>
  </si>
  <si>
    <t>Burlando Carlo</t>
  </si>
  <si>
    <t>198 (5)</t>
  </si>
  <si>
    <t>Dragoni Matteo</t>
  </si>
  <si>
    <t>197 (6)</t>
  </si>
  <si>
    <t>Tescaro Mariliano</t>
  </si>
  <si>
    <t>197 (1)</t>
  </si>
  <si>
    <t>Vanzella Francesco</t>
  </si>
  <si>
    <t>196 (5)</t>
  </si>
  <si>
    <t>Vanzella Enrico</t>
  </si>
  <si>
    <t>196 (3)</t>
  </si>
  <si>
    <t>Baldini Oscar</t>
  </si>
  <si>
    <t>196 (2)</t>
  </si>
  <si>
    <t>Marino Luigi</t>
  </si>
  <si>
    <t>193 (5)</t>
  </si>
  <si>
    <t>Pellegrini Giuseppe</t>
  </si>
  <si>
    <t>193 (2)</t>
  </si>
  <si>
    <t>Damiani Cesare</t>
  </si>
  <si>
    <t>188 (5)</t>
  </si>
  <si>
    <t>185 (1)</t>
  </si>
  <si>
    <t>Escalar Pierarmando</t>
  </si>
  <si>
    <t>160 (1)</t>
  </si>
  <si>
    <t>200 (8)</t>
  </si>
  <si>
    <t>Mascheroni Roberto</t>
  </si>
  <si>
    <t>Bartolini Massimo</t>
  </si>
  <si>
    <t>200 (7)</t>
  </si>
  <si>
    <t>200 (4)</t>
  </si>
  <si>
    <t>199 (8)</t>
  </si>
  <si>
    <t>Livieri Giampiero</t>
  </si>
  <si>
    <t>199 (6)</t>
  </si>
  <si>
    <t>Del Tito Francesco</t>
  </si>
  <si>
    <t>199 (5)</t>
  </si>
  <si>
    <t>198 (8)</t>
  </si>
  <si>
    <t>Scano Eleonora</t>
  </si>
  <si>
    <t>197 (8)</t>
  </si>
  <si>
    <t>197 (4)</t>
  </si>
  <si>
    <t>197 (2)</t>
  </si>
  <si>
    <t>Perotti Massimo</t>
  </si>
  <si>
    <t>195 (3)</t>
  </si>
  <si>
    <t>Guerinoni Stefano</t>
  </si>
  <si>
    <t>190 (6)</t>
  </si>
  <si>
    <t>Paganesi Lorenzo</t>
  </si>
  <si>
    <t>188 (6)</t>
  </si>
  <si>
    <t>Burlando Cesare</t>
  </si>
  <si>
    <t>186 (1)</t>
  </si>
  <si>
    <t>Leonardi Fabrizio</t>
  </si>
  <si>
    <t>183 (1)</t>
  </si>
  <si>
    <t>Bersani Emanuele</t>
  </si>
  <si>
    <t>160 (6)</t>
  </si>
  <si>
    <t>Bricchi Denis</t>
  </si>
  <si>
    <t>Bismuti Pier Giorgio</t>
  </si>
  <si>
    <t>194 (5)</t>
  </si>
  <si>
    <t>Bordani Mauro</t>
  </si>
  <si>
    <t>195 (5)</t>
  </si>
  <si>
    <t>Poggio</t>
  </si>
  <si>
    <t>Godega</t>
  </si>
  <si>
    <t>Tacchini Stefano</t>
  </si>
  <si>
    <t>x</t>
  </si>
  <si>
    <t>D'Assiè Elio</t>
  </si>
  <si>
    <t>192 (2)</t>
  </si>
  <si>
    <t>Da Pian Roberto</t>
  </si>
  <si>
    <t>191 (0)</t>
  </si>
  <si>
    <t>189 (0)</t>
  </si>
  <si>
    <t>Grigoli Ivan</t>
  </si>
  <si>
    <t>187 (0)</t>
  </si>
  <si>
    <t>Forlai Mauro</t>
  </si>
  <si>
    <t>179 (1)</t>
  </si>
  <si>
    <t>Glorialanza Roberto</t>
  </si>
  <si>
    <t>171 (0)</t>
  </si>
  <si>
    <t>Mennucci Giuseppe</t>
  </si>
  <si>
    <t>184 (2)</t>
  </si>
  <si>
    <t>Iezzi Domenico</t>
  </si>
  <si>
    <t>Maggiore Giuseppe</t>
  </si>
  <si>
    <t>180 (2)</t>
  </si>
  <si>
    <t>Muzii Giovanni</t>
  </si>
  <si>
    <t>178 (1)</t>
  </si>
  <si>
    <t>Chiusaroli Mario</t>
  </si>
  <si>
    <t>172 (0)</t>
  </si>
  <si>
    <t>Cagol Ivan</t>
  </si>
  <si>
    <t>Piazza Virgilio</t>
  </si>
  <si>
    <t>182 (0)</t>
  </si>
  <si>
    <t>Pradella Enzo</t>
  </si>
  <si>
    <t>136 (1)</t>
  </si>
  <si>
    <t>Iannascoli Valdimiro</t>
  </si>
  <si>
    <t>194 (0)</t>
  </si>
  <si>
    <t xml:space="preserve">Tescaro Mariliano </t>
  </si>
  <si>
    <t>190 (5)</t>
  </si>
  <si>
    <t>Piccolini Corrado</t>
  </si>
  <si>
    <t>189 (1)</t>
  </si>
  <si>
    <t>Raschiatore Sabbatino</t>
  </si>
  <si>
    <t>188 (0)</t>
  </si>
  <si>
    <t>Mearelli Pierluigi</t>
  </si>
  <si>
    <t>Capotosti Roberto</t>
  </si>
  <si>
    <t>187 (1)</t>
  </si>
  <si>
    <t>Salvador Francesco</t>
  </si>
  <si>
    <t>199 (4)</t>
  </si>
  <si>
    <t>Dal Col Silvano</t>
  </si>
  <si>
    <t>194 (1)</t>
  </si>
  <si>
    <t>193 (4)</t>
  </si>
  <si>
    <t>Da Re Alberto</t>
  </si>
  <si>
    <t>Pedroni Sauro</t>
  </si>
  <si>
    <t>134 (1)</t>
  </si>
  <si>
    <t>194 (7)</t>
  </si>
  <si>
    <t>Vinelli Francesco</t>
  </si>
  <si>
    <t>193 (7)</t>
  </si>
  <si>
    <t>193 (3)</t>
  </si>
  <si>
    <t>200 (6)</t>
  </si>
  <si>
    <t>De Villa Davide</t>
  </si>
  <si>
    <t>200 (3)</t>
  </si>
  <si>
    <t>200 (2)</t>
  </si>
  <si>
    <t>Rasom Tarcisio</t>
  </si>
  <si>
    <t>197 (5)</t>
  </si>
  <si>
    <t>197 (3)</t>
  </si>
  <si>
    <t>Barp Renzo</t>
  </si>
  <si>
    <t>192 (3)</t>
  </si>
  <si>
    <t>198 (7)</t>
  </si>
  <si>
    <t>Caloisi Mario</t>
  </si>
  <si>
    <t>Santacroce Andrea</t>
  </si>
  <si>
    <t>196 (4)</t>
  </si>
  <si>
    <t>Di Benedetto Noemi</t>
  </si>
  <si>
    <t>Caloisi Luca</t>
  </si>
  <si>
    <t>194 (4)</t>
  </si>
  <si>
    <t>Madrucciani Carlo</t>
  </si>
  <si>
    <t>187 (2)</t>
  </si>
  <si>
    <t>Tonti Simone</t>
  </si>
  <si>
    <t>185 (2)</t>
  </si>
  <si>
    <t>Masciovecchio Leo</t>
  </si>
  <si>
    <t>145 (3)</t>
  </si>
  <si>
    <t>Zendri Loris</t>
  </si>
  <si>
    <t>Sant'Elia</t>
  </si>
  <si>
    <t>179 (0)</t>
  </si>
  <si>
    <t>173 (2)</t>
  </si>
  <si>
    <t>160 (0)</t>
  </si>
  <si>
    <t>196 (1)</t>
  </si>
  <si>
    <t>194 (3)</t>
  </si>
  <si>
    <t>192 (1)</t>
  </si>
  <si>
    <t>190 (1)</t>
  </si>
  <si>
    <t>Iannascoli</t>
  </si>
  <si>
    <t>187 (3)</t>
  </si>
  <si>
    <t>De Thomasis Andrea</t>
  </si>
  <si>
    <t>Rondo</t>
  </si>
  <si>
    <t>198 (2)</t>
  </si>
  <si>
    <t>191 (1)</t>
  </si>
  <si>
    <t>De Lucchi Elisa</t>
  </si>
  <si>
    <t>186 (2)</t>
  </si>
  <si>
    <t>184 (1)</t>
  </si>
  <si>
    <t>Darman Michele</t>
  </si>
  <si>
    <t>174 (1)</t>
  </si>
  <si>
    <t>93 (1)</t>
  </si>
  <si>
    <t xml:space="preserve">Bertona Emanuele </t>
  </si>
  <si>
    <t>200 (1)</t>
  </si>
  <si>
    <t>Tocchio Fausto</t>
  </si>
  <si>
    <t>199 (3)</t>
  </si>
  <si>
    <t>198 (6)</t>
  </si>
  <si>
    <t>De Marco Luigi</t>
  </si>
  <si>
    <t>184 (3)</t>
  </si>
  <si>
    <t>200 (9)</t>
  </si>
  <si>
    <t>200 (5)</t>
  </si>
  <si>
    <t>199 (10)</t>
  </si>
  <si>
    <t>199 (9)</t>
  </si>
  <si>
    <t>199 (1)</t>
  </si>
  <si>
    <t>198 (3)</t>
  </si>
  <si>
    <t>195 (4)</t>
  </si>
  <si>
    <t xml:space="preserve">Antozio Cristian </t>
  </si>
  <si>
    <t>185 (3)</t>
  </si>
  <si>
    <t>Dresti Flavio</t>
  </si>
  <si>
    <t>123 (1)</t>
  </si>
  <si>
    <t>182 (2)</t>
  </si>
  <si>
    <t>Perotti Michele</t>
  </si>
  <si>
    <t>177 (1)</t>
  </si>
  <si>
    <t>152 (1)</t>
  </si>
  <si>
    <t>Campagnaro Gianluca</t>
  </si>
  <si>
    <t>Berguet Patric</t>
  </si>
  <si>
    <t>Fiumicino</t>
  </si>
  <si>
    <t>183 (2)</t>
  </si>
  <si>
    <t>181 (1)</t>
  </si>
  <si>
    <t>48 (1)</t>
  </si>
  <si>
    <t>191 (2)</t>
  </si>
  <si>
    <t>Orvieto</t>
  </si>
  <si>
    <t>181 (3)</t>
  </si>
  <si>
    <t>181 (0)</t>
  </si>
  <si>
    <t>180 (0)</t>
  </si>
  <si>
    <t>198 (4)</t>
  </si>
  <si>
    <t>193 (0)</t>
  </si>
  <si>
    <t>Farra</t>
  </si>
  <si>
    <t>181 (2)</t>
  </si>
  <si>
    <t>175 (0)</t>
  </si>
  <si>
    <t>169 (0)</t>
  </si>
  <si>
    <t>Gaspari Gaetano</t>
  </si>
  <si>
    <t>165 (2)</t>
  </si>
  <si>
    <t>162 (0)</t>
  </si>
  <si>
    <t>Forner Giorgio</t>
  </si>
  <si>
    <t>154 (0)</t>
  </si>
  <si>
    <t>Lorenz Luciano</t>
  </si>
  <si>
    <t>112 (0)</t>
  </si>
  <si>
    <t>Guerini Alessandro</t>
  </si>
  <si>
    <t>82 (0)</t>
  </si>
  <si>
    <t>Nicolussi Castellan F.</t>
  </si>
  <si>
    <t>45 (1)</t>
  </si>
  <si>
    <t>Fogli Christian</t>
  </si>
  <si>
    <t>44 (0)</t>
  </si>
  <si>
    <t>55 (0)</t>
  </si>
  <si>
    <t>184 (0)</t>
  </si>
  <si>
    <t>188 (1)</t>
  </si>
  <si>
    <t>177 (0)</t>
  </si>
  <si>
    <t>49 (2)</t>
  </si>
  <si>
    <t>Rossini Daniele</t>
  </si>
  <si>
    <t>190 (0)</t>
  </si>
  <si>
    <t>179 (2)</t>
  </si>
  <si>
    <t>175 (3)</t>
  </si>
  <si>
    <t>131 (1)</t>
  </si>
  <si>
    <t>97 (0)</t>
  </si>
  <si>
    <t>Nicolussi Castella F.</t>
  </si>
  <si>
    <t>61 (1)</t>
  </si>
  <si>
    <t>48 (0)</t>
  </si>
  <si>
    <t>Bonenti Vilma</t>
  </si>
  <si>
    <t>47 (0)</t>
  </si>
  <si>
    <t>De Villa Claudio</t>
  </si>
  <si>
    <t>42 (0)</t>
  </si>
  <si>
    <t>Bassiano</t>
  </si>
  <si>
    <t>186 (3)</t>
  </si>
  <si>
    <t>195 (0)</t>
  </si>
  <si>
    <t>Di Martino Roberto</t>
  </si>
  <si>
    <t>200 (12)</t>
  </si>
  <si>
    <t>Cocco Alessandro</t>
  </si>
  <si>
    <t>186 (0)</t>
  </si>
  <si>
    <t>S. Angelo</t>
  </si>
  <si>
    <t>Lo Feudo Francesco</t>
  </si>
  <si>
    <t>Martella Mattia</t>
  </si>
  <si>
    <t>Bozzelli Pio</t>
  </si>
  <si>
    <t>140 (0)</t>
  </si>
  <si>
    <t>Gallio</t>
  </si>
  <si>
    <t>159 (0)</t>
  </si>
  <si>
    <t>Von Castelle Ferdy</t>
  </si>
  <si>
    <t>143 (0)</t>
  </si>
  <si>
    <t>Da Pian Giorgio</t>
  </si>
  <si>
    <t>191 (3)</t>
  </si>
  <si>
    <t>Bacchin Andrea</t>
  </si>
  <si>
    <t>198 (1)</t>
  </si>
  <si>
    <t>Torgnon</t>
  </si>
  <si>
    <t>Borney Fabrizio</t>
  </si>
  <si>
    <t>Bovet Fulvio</t>
  </si>
  <si>
    <t>191 (4)</t>
  </si>
  <si>
    <t>Gerard Fabio</t>
  </si>
  <si>
    <t>178 (2)</t>
  </si>
  <si>
    <t>Orsini Emidio</t>
  </si>
  <si>
    <t>195 (6)</t>
  </si>
  <si>
    <t>Terni</t>
  </si>
  <si>
    <t>177 (2)</t>
  </si>
  <si>
    <t>190 (2)</t>
  </si>
  <si>
    <t>199 (2)</t>
  </si>
  <si>
    <t>189 (4)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</si>
</sst>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N36" sqref="N36"/>
    </sheetView>
  </sheetViews>
  <sheetFormatPr defaultRowHeight="15"/>
  <cols>
    <col min="1" max="1" width="21" bestFit="1" customWidth="1"/>
    <col min="7" max="7" width="9.5703125" style="2" customWidth="1"/>
    <col min="8" max="8" width="10.28515625" customWidth="1"/>
    <col min="13" max="13" width="9.140625" style="2"/>
  </cols>
  <sheetData>
    <row r="1" spans="1:14">
      <c r="A1" s="1" t="s">
        <v>0</v>
      </c>
      <c r="B1" s="1" t="s">
        <v>1</v>
      </c>
      <c r="C1" s="1" t="s">
        <v>82</v>
      </c>
      <c r="D1" s="1" t="s">
        <v>83</v>
      </c>
      <c r="E1" s="1" t="s">
        <v>157</v>
      </c>
      <c r="F1" s="1" t="s">
        <v>168</v>
      </c>
      <c r="G1" s="3" t="s">
        <v>201</v>
      </c>
      <c r="H1" s="1" t="s">
        <v>206</v>
      </c>
      <c r="I1" s="1" t="s">
        <v>212</v>
      </c>
      <c r="J1" s="1" t="s">
        <v>247</v>
      </c>
      <c r="K1" s="1" t="s">
        <v>254</v>
      </c>
      <c r="L1" s="1" t="s">
        <v>259</v>
      </c>
      <c r="M1" s="3" t="s">
        <v>267</v>
      </c>
      <c r="N1" s="1" t="s">
        <v>275</v>
      </c>
    </row>
    <row r="2" spans="1:14">
      <c r="A2" t="s">
        <v>177</v>
      </c>
      <c r="B2" t="s">
        <v>85</v>
      </c>
      <c r="C2" t="s">
        <v>85</v>
      </c>
      <c r="D2" t="s">
        <v>85</v>
      </c>
      <c r="E2" t="s">
        <v>85</v>
      </c>
      <c r="F2" s="2" t="s">
        <v>229</v>
      </c>
      <c r="G2" s="2" t="s">
        <v>85</v>
      </c>
      <c r="H2" t="s">
        <v>85</v>
      </c>
      <c r="I2" t="s">
        <v>85</v>
      </c>
      <c r="J2" t="s">
        <v>85</v>
      </c>
      <c r="K2" t="s">
        <v>85</v>
      </c>
      <c r="L2" t="s">
        <v>85</v>
      </c>
      <c r="M2" s="2" t="s">
        <v>85</v>
      </c>
      <c r="N2" t="s">
        <v>85</v>
      </c>
    </row>
    <row r="3" spans="1:14">
      <c r="A3" t="s">
        <v>2</v>
      </c>
      <c r="B3" t="s">
        <v>3</v>
      </c>
      <c r="C3" t="s">
        <v>85</v>
      </c>
      <c r="D3" t="s">
        <v>85</v>
      </c>
      <c r="E3" t="s">
        <v>85</v>
      </c>
      <c r="F3" t="s">
        <v>116</v>
      </c>
      <c r="G3" s="2" t="s">
        <v>85</v>
      </c>
      <c r="H3" t="s">
        <v>85</v>
      </c>
      <c r="I3" t="s">
        <v>85</v>
      </c>
      <c r="J3" t="s">
        <v>85</v>
      </c>
      <c r="K3" t="s">
        <v>85</v>
      </c>
      <c r="L3" t="s">
        <v>85</v>
      </c>
      <c r="M3" s="2">
        <f>49+47+46+45</f>
        <v>187</v>
      </c>
      <c r="N3" t="s">
        <v>85</v>
      </c>
    </row>
    <row r="4" spans="1:14">
      <c r="A4" t="s">
        <v>268</v>
      </c>
      <c r="B4" t="s">
        <v>85</v>
      </c>
      <c r="C4" t="s">
        <v>85</v>
      </c>
      <c r="D4" t="s">
        <v>85</v>
      </c>
      <c r="E4" t="s">
        <v>85</v>
      </c>
      <c r="F4" t="s">
        <v>85</v>
      </c>
      <c r="G4" t="s">
        <v>85</v>
      </c>
      <c r="H4" t="s">
        <v>85</v>
      </c>
      <c r="I4" t="s">
        <v>85</v>
      </c>
      <c r="J4" t="s">
        <v>85</v>
      </c>
      <c r="K4" t="s">
        <v>85</v>
      </c>
      <c r="L4" t="s">
        <v>85</v>
      </c>
      <c r="M4" s="2">
        <f>46+34</f>
        <v>80</v>
      </c>
      <c r="N4" t="s">
        <v>85</v>
      </c>
    </row>
    <row r="5" spans="1:14">
      <c r="A5" t="s">
        <v>16</v>
      </c>
      <c r="B5" t="s">
        <v>17</v>
      </c>
      <c r="C5" t="s">
        <v>85</v>
      </c>
      <c r="D5" t="s">
        <v>85</v>
      </c>
      <c r="E5" t="s">
        <v>85</v>
      </c>
      <c r="F5" t="s">
        <v>85</v>
      </c>
      <c r="G5" s="2" t="s">
        <v>85</v>
      </c>
      <c r="H5" t="s">
        <v>85</v>
      </c>
      <c r="I5" t="s">
        <v>85</v>
      </c>
      <c r="J5" t="s">
        <v>85</v>
      </c>
      <c r="K5" t="s">
        <v>85</v>
      </c>
      <c r="L5" t="s">
        <v>85</v>
      </c>
      <c r="M5" s="2" t="s">
        <v>85</v>
      </c>
      <c r="N5" t="s">
        <v>85</v>
      </c>
    </row>
    <row r="6" spans="1:14">
      <c r="A6" t="s">
        <v>104</v>
      </c>
      <c r="B6" t="s">
        <v>85</v>
      </c>
      <c r="C6" t="s">
        <v>105</v>
      </c>
      <c r="D6" t="s">
        <v>85</v>
      </c>
      <c r="E6" t="s">
        <v>159</v>
      </c>
      <c r="F6" t="s">
        <v>85</v>
      </c>
      <c r="G6" s="2" t="s">
        <v>13</v>
      </c>
      <c r="H6" t="s">
        <v>208</v>
      </c>
      <c r="I6" t="s">
        <v>85</v>
      </c>
      <c r="J6" t="s">
        <v>85</v>
      </c>
      <c r="K6" t="s">
        <v>85</v>
      </c>
      <c r="L6" t="s">
        <v>85</v>
      </c>
      <c r="M6" s="2" t="s">
        <v>85</v>
      </c>
      <c r="N6" s="2">
        <v>179</v>
      </c>
    </row>
    <row r="7" spans="1:14">
      <c r="A7" t="s">
        <v>263</v>
      </c>
      <c r="B7" t="s">
        <v>85</v>
      </c>
      <c r="C7" t="s">
        <v>85</v>
      </c>
      <c r="D7" t="s">
        <v>85</v>
      </c>
      <c r="E7" t="s">
        <v>85</v>
      </c>
      <c r="F7" t="s">
        <v>85</v>
      </c>
      <c r="G7" t="s">
        <v>85</v>
      </c>
      <c r="H7" t="s">
        <v>85</v>
      </c>
      <c r="I7" t="s">
        <v>85</v>
      </c>
      <c r="J7" t="s">
        <v>85</v>
      </c>
      <c r="K7" t="s">
        <v>85</v>
      </c>
      <c r="L7" t="s">
        <v>209</v>
      </c>
      <c r="M7" s="2" t="s">
        <v>85</v>
      </c>
      <c r="N7" t="s">
        <v>85</v>
      </c>
    </row>
    <row r="8" spans="1:14">
      <c r="A8" t="s">
        <v>88</v>
      </c>
      <c r="B8" t="s">
        <v>85</v>
      </c>
      <c r="C8" t="s">
        <v>85</v>
      </c>
      <c r="D8" t="s">
        <v>89</v>
      </c>
      <c r="E8" t="s">
        <v>85</v>
      </c>
      <c r="F8" s="2" t="s">
        <v>112</v>
      </c>
      <c r="G8" s="2" t="s">
        <v>85</v>
      </c>
      <c r="H8" t="s">
        <v>85</v>
      </c>
      <c r="I8" t="s">
        <v>215</v>
      </c>
      <c r="J8" t="s">
        <v>85</v>
      </c>
      <c r="K8" t="s">
        <v>85</v>
      </c>
      <c r="L8" t="s">
        <v>85</v>
      </c>
      <c r="M8" s="2" t="s">
        <v>85</v>
      </c>
      <c r="N8" t="s">
        <v>85</v>
      </c>
    </row>
    <row r="9" spans="1:14">
      <c r="A9" t="s">
        <v>174</v>
      </c>
      <c r="B9" t="s">
        <v>85</v>
      </c>
      <c r="C9" t="s">
        <v>85</v>
      </c>
      <c r="D9" t="s">
        <v>85</v>
      </c>
      <c r="E9" t="s">
        <v>85</v>
      </c>
      <c r="F9" t="s">
        <v>175</v>
      </c>
      <c r="G9" s="2" t="s">
        <v>85</v>
      </c>
      <c r="H9" t="s">
        <v>85</v>
      </c>
      <c r="I9" t="s">
        <v>85</v>
      </c>
      <c r="J9" t="s">
        <v>85</v>
      </c>
      <c r="K9" t="s">
        <v>85</v>
      </c>
      <c r="L9" t="s">
        <v>85</v>
      </c>
      <c r="M9" s="2">
        <f>42+41+41+38</f>
        <v>162</v>
      </c>
      <c r="N9" t="s">
        <v>85</v>
      </c>
    </row>
    <row r="10" spans="1:14">
      <c r="A10" t="s">
        <v>86</v>
      </c>
      <c r="B10" t="s">
        <v>85</v>
      </c>
      <c r="C10" t="s">
        <v>85</v>
      </c>
      <c r="D10" t="s">
        <v>87</v>
      </c>
      <c r="E10" t="s">
        <v>85</v>
      </c>
      <c r="F10" t="s">
        <v>85</v>
      </c>
      <c r="G10" s="2" t="s">
        <v>85</v>
      </c>
      <c r="H10" t="s">
        <v>85</v>
      </c>
      <c r="I10" t="s">
        <v>203</v>
      </c>
      <c r="J10" t="s">
        <v>85</v>
      </c>
      <c r="K10" t="s">
        <v>85</v>
      </c>
      <c r="L10" t="s">
        <v>151</v>
      </c>
      <c r="M10" s="2" t="s">
        <v>85</v>
      </c>
      <c r="N10" t="s">
        <v>85</v>
      </c>
    </row>
    <row r="11" spans="1:14">
      <c r="A11" t="s">
        <v>171</v>
      </c>
      <c r="B11" t="s">
        <v>85</v>
      </c>
      <c r="C11" t="s">
        <v>85</v>
      </c>
      <c r="D11" t="s">
        <v>85</v>
      </c>
      <c r="E11" t="s">
        <v>85</v>
      </c>
      <c r="F11" t="s">
        <v>172</v>
      </c>
      <c r="G11" s="2" t="s">
        <v>85</v>
      </c>
      <c r="H11" t="s">
        <v>85</v>
      </c>
      <c r="I11" t="s">
        <v>214</v>
      </c>
      <c r="J11" t="s">
        <v>85</v>
      </c>
      <c r="K11" t="s">
        <v>116</v>
      </c>
      <c r="L11" t="s">
        <v>85</v>
      </c>
      <c r="M11" s="2">
        <f>48+47+47+46</f>
        <v>188</v>
      </c>
      <c r="N11" t="s">
        <v>85</v>
      </c>
    </row>
    <row r="12" spans="1:14">
      <c r="A12" t="s">
        <v>10</v>
      </c>
      <c r="B12" t="s">
        <v>11</v>
      </c>
      <c r="C12" t="s">
        <v>98</v>
      </c>
      <c r="D12" t="s">
        <v>94</v>
      </c>
      <c r="E12" t="s">
        <v>85</v>
      </c>
      <c r="F12" t="s">
        <v>85</v>
      </c>
      <c r="G12" s="2" t="s">
        <v>175</v>
      </c>
      <c r="H12" t="s">
        <v>85</v>
      </c>
      <c r="I12" t="s">
        <v>85</v>
      </c>
      <c r="J12" t="s">
        <v>164</v>
      </c>
      <c r="K12" t="s">
        <v>85</v>
      </c>
      <c r="L12" t="s">
        <v>85</v>
      </c>
      <c r="M12" s="2" t="s">
        <v>85</v>
      </c>
      <c r="N12" t="s">
        <v>85</v>
      </c>
    </row>
    <row r="13" spans="1:14">
      <c r="A13" t="s">
        <v>227</v>
      </c>
      <c r="B13" t="s">
        <v>85</v>
      </c>
      <c r="C13" t="s">
        <v>85</v>
      </c>
      <c r="D13" t="s">
        <v>85</v>
      </c>
      <c r="E13" t="s">
        <v>85</v>
      </c>
      <c r="F13" t="s">
        <v>85</v>
      </c>
      <c r="G13" t="s">
        <v>85</v>
      </c>
      <c r="H13" t="s">
        <v>85</v>
      </c>
      <c r="I13" t="s">
        <v>228</v>
      </c>
      <c r="J13" t="s">
        <v>85</v>
      </c>
      <c r="K13" t="s">
        <v>85</v>
      </c>
      <c r="L13" t="s">
        <v>85</v>
      </c>
      <c r="M13" s="2" t="s">
        <v>85</v>
      </c>
      <c r="N13" t="s">
        <v>85</v>
      </c>
    </row>
    <row r="14" spans="1:14">
      <c r="A14" t="s">
        <v>93</v>
      </c>
      <c r="B14" t="s">
        <v>85</v>
      </c>
      <c r="C14" t="s">
        <v>85</v>
      </c>
      <c r="D14" t="s">
        <v>72</v>
      </c>
      <c r="E14" t="s">
        <v>85</v>
      </c>
      <c r="F14" t="s">
        <v>85</v>
      </c>
      <c r="G14" s="2" t="s">
        <v>85</v>
      </c>
      <c r="H14" t="s">
        <v>85</v>
      </c>
      <c r="I14" t="s">
        <v>183</v>
      </c>
      <c r="J14" t="s">
        <v>85</v>
      </c>
      <c r="K14" t="s">
        <v>85</v>
      </c>
      <c r="L14" t="s">
        <v>85</v>
      </c>
      <c r="M14" s="2" t="s">
        <v>85</v>
      </c>
      <c r="N14" t="s">
        <v>85</v>
      </c>
    </row>
    <row r="15" spans="1:14">
      <c r="A15" t="s">
        <v>219</v>
      </c>
      <c r="B15" t="s">
        <v>85</v>
      </c>
      <c r="C15" t="s">
        <v>85</v>
      </c>
      <c r="D15" t="s">
        <v>85</v>
      </c>
      <c r="E15" t="s">
        <v>85</v>
      </c>
      <c r="F15" t="s">
        <v>85</v>
      </c>
      <c r="G15" t="s">
        <v>85</v>
      </c>
      <c r="H15" t="s">
        <v>85</v>
      </c>
      <c r="I15" t="s">
        <v>220</v>
      </c>
      <c r="J15" t="s">
        <v>85</v>
      </c>
      <c r="K15" t="s">
        <v>85</v>
      </c>
      <c r="L15" t="s">
        <v>260</v>
      </c>
      <c r="M15" s="2" t="s">
        <v>85</v>
      </c>
      <c r="N15" t="s">
        <v>85</v>
      </c>
    </row>
    <row r="16" spans="1:14">
      <c r="A16" t="s">
        <v>216</v>
      </c>
      <c r="B16" t="s">
        <v>85</v>
      </c>
      <c r="C16" t="s">
        <v>85</v>
      </c>
      <c r="D16" t="s">
        <v>85</v>
      </c>
      <c r="E16" t="s">
        <v>85</v>
      </c>
      <c r="F16" t="s">
        <v>85</v>
      </c>
      <c r="G16" t="s">
        <v>85</v>
      </c>
      <c r="H16" t="s">
        <v>85</v>
      </c>
      <c r="I16" t="s">
        <v>217</v>
      </c>
      <c r="J16" t="s">
        <v>85</v>
      </c>
      <c r="K16" t="s">
        <v>85</v>
      </c>
      <c r="L16" t="s">
        <v>85</v>
      </c>
      <c r="M16" s="2" t="s">
        <v>85</v>
      </c>
      <c r="N16" t="s">
        <v>85</v>
      </c>
    </row>
    <row r="17" spans="1:14">
      <c r="A17" t="s">
        <v>95</v>
      </c>
      <c r="B17" t="s">
        <v>85</v>
      </c>
      <c r="C17" t="s">
        <v>85</v>
      </c>
      <c r="D17" t="s">
        <v>96</v>
      </c>
      <c r="E17" t="s">
        <v>85</v>
      </c>
      <c r="F17" t="s">
        <v>85</v>
      </c>
      <c r="G17" s="2" t="s">
        <v>85</v>
      </c>
      <c r="H17" t="s">
        <v>85</v>
      </c>
      <c r="I17" t="s">
        <v>218</v>
      </c>
      <c r="J17" t="s">
        <v>85</v>
      </c>
      <c r="K17" t="s">
        <v>85</v>
      </c>
      <c r="L17" t="s">
        <v>85</v>
      </c>
      <c r="M17" s="2" t="s">
        <v>85</v>
      </c>
      <c r="N17" t="s">
        <v>85</v>
      </c>
    </row>
    <row r="18" spans="1:14">
      <c r="A18" t="s">
        <v>91</v>
      </c>
      <c r="B18" t="s">
        <v>85</v>
      </c>
      <c r="C18" t="s">
        <v>85</v>
      </c>
      <c r="D18" t="s">
        <v>92</v>
      </c>
      <c r="E18" t="s">
        <v>85</v>
      </c>
      <c r="F18" t="s">
        <v>85</v>
      </c>
      <c r="G18" s="2" t="s">
        <v>85</v>
      </c>
      <c r="H18" t="s">
        <v>85</v>
      </c>
      <c r="I18" t="s">
        <v>85</v>
      </c>
      <c r="J18" t="s">
        <v>85</v>
      </c>
      <c r="K18" t="s">
        <v>85</v>
      </c>
      <c r="L18" t="s">
        <v>85</v>
      </c>
      <c r="M18" s="2" t="s">
        <v>85</v>
      </c>
      <c r="N18" t="s">
        <v>85</v>
      </c>
    </row>
    <row r="19" spans="1:14">
      <c r="A19" t="s">
        <v>223</v>
      </c>
      <c r="B19" t="s">
        <v>85</v>
      </c>
      <c r="C19" t="s">
        <v>85</v>
      </c>
      <c r="D19" t="s">
        <v>85</v>
      </c>
      <c r="E19" t="s">
        <v>85</v>
      </c>
      <c r="F19" t="s">
        <v>85</v>
      </c>
      <c r="G19" t="s">
        <v>85</v>
      </c>
      <c r="H19" t="s">
        <v>85</v>
      </c>
      <c r="I19" t="s">
        <v>224</v>
      </c>
      <c r="J19" t="s">
        <v>85</v>
      </c>
      <c r="K19" t="s">
        <v>85</v>
      </c>
      <c r="L19" t="s">
        <v>85</v>
      </c>
      <c r="M19" s="2" t="s">
        <v>85</v>
      </c>
      <c r="N19" t="s">
        <v>85</v>
      </c>
    </row>
    <row r="20" spans="1:14">
      <c r="A20" t="s">
        <v>67</v>
      </c>
      <c r="B20" t="s">
        <v>85</v>
      </c>
      <c r="C20" t="s">
        <v>85</v>
      </c>
      <c r="D20" t="s">
        <v>85</v>
      </c>
      <c r="E20" t="s">
        <v>85</v>
      </c>
      <c r="F20" t="s">
        <v>176</v>
      </c>
      <c r="G20" s="2" t="s">
        <v>85</v>
      </c>
      <c r="H20" t="s">
        <v>85</v>
      </c>
      <c r="I20" t="s">
        <v>85</v>
      </c>
      <c r="J20" t="s">
        <v>85</v>
      </c>
      <c r="K20" t="s">
        <v>85</v>
      </c>
      <c r="L20" t="s">
        <v>85</v>
      </c>
      <c r="M20" s="2" t="s">
        <v>85</v>
      </c>
      <c r="N20" t="s">
        <v>85</v>
      </c>
    </row>
    <row r="21" spans="1:14">
      <c r="A21" t="s">
        <v>99</v>
      </c>
      <c r="B21" t="s">
        <v>85</v>
      </c>
      <c r="C21" t="s">
        <v>74</v>
      </c>
      <c r="D21" t="s">
        <v>85</v>
      </c>
      <c r="E21" t="s">
        <v>85</v>
      </c>
      <c r="F21" t="s">
        <v>85</v>
      </c>
      <c r="G21" s="2" t="s">
        <v>203</v>
      </c>
      <c r="H21" t="s">
        <v>163</v>
      </c>
      <c r="I21" t="s">
        <v>85</v>
      </c>
      <c r="J21" t="s">
        <v>3</v>
      </c>
      <c r="K21" t="s">
        <v>85</v>
      </c>
      <c r="L21" t="s">
        <v>85</v>
      </c>
      <c r="M21" s="2" t="s">
        <v>85</v>
      </c>
      <c r="N21" t="s">
        <v>151</v>
      </c>
    </row>
    <row r="22" spans="1:14">
      <c r="A22" t="s">
        <v>221</v>
      </c>
      <c r="B22" t="s">
        <v>85</v>
      </c>
      <c r="C22" t="s">
        <v>85</v>
      </c>
      <c r="D22" t="s">
        <v>85</v>
      </c>
      <c r="E22" t="s">
        <v>85</v>
      </c>
      <c r="F22" t="s">
        <v>85</v>
      </c>
      <c r="G22" t="s">
        <v>85</v>
      </c>
      <c r="H22" t="s">
        <v>85</v>
      </c>
      <c r="I22" t="s">
        <v>222</v>
      </c>
      <c r="J22" t="s">
        <v>85</v>
      </c>
      <c r="K22" t="s">
        <v>85</v>
      </c>
      <c r="L22" t="s">
        <v>85</v>
      </c>
      <c r="M22" s="2" t="s">
        <v>85</v>
      </c>
      <c r="N22" t="s">
        <v>85</v>
      </c>
    </row>
    <row r="23" spans="1:14">
      <c r="A23" t="s">
        <v>100</v>
      </c>
      <c r="B23" t="s">
        <v>85</v>
      </c>
      <c r="C23" t="s">
        <v>101</v>
      </c>
      <c r="D23" t="s">
        <v>85</v>
      </c>
      <c r="E23" t="s">
        <v>85</v>
      </c>
      <c r="F23" t="s">
        <v>85</v>
      </c>
      <c r="G23" s="2" t="s">
        <v>202</v>
      </c>
      <c r="H23" t="s">
        <v>207</v>
      </c>
      <c r="I23" t="s">
        <v>85</v>
      </c>
      <c r="J23" t="s">
        <v>19</v>
      </c>
      <c r="K23" t="s">
        <v>85</v>
      </c>
      <c r="L23" t="s">
        <v>85</v>
      </c>
      <c r="M23" s="2" t="s">
        <v>85</v>
      </c>
      <c r="N23" t="s">
        <v>276</v>
      </c>
    </row>
    <row r="24" spans="1:14">
      <c r="A24" t="s">
        <v>6</v>
      </c>
      <c r="B24" t="s">
        <v>7</v>
      </c>
      <c r="C24" t="s">
        <v>85</v>
      </c>
      <c r="D24" t="s">
        <v>85</v>
      </c>
      <c r="E24" t="s">
        <v>85</v>
      </c>
      <c r="F24" t="s">
        <v>85</v>
      </c>
      <c r="G24" s="2" t="s">
        <v>85</v>
      </c>
      <c r="H24" t="s">
        <v>85</v>
      </c>
      <c r="I24" t="s">
        <v>85</v>
      </c>
      <c r="J24" t="s">
        <v>85</v>
      </c>
      <c r="K24" t="s">
        <v>85</v>
      </c>
      <c r="L24" t="s">
        <v>85</v>
      </c>
      <c r="M24" s="2" t="s">
        <v>85</v>
      </c>
      <c r="N24" t="s">
        <v>85</v>
      </c>
    </row>
    <row r="25" spans="1:14">
      <c r="A25" t="s">
        <v>97</v>
      </c>
      <c r="B25" t="s">
        <v>85</v>
      </c>
      <c r="C25" t="s">
        <v>19</v>
      </c>
      <c r="D25" t="s">
        <v>85</v>
      </c>
      <c r="E25" t="s">
        <v>158</v>
      </c>
      <c r="F25" t="s">
        <v>85</v>
      </c>
      <c r="G25" s="2" t="s">
        <v>190</v>
      </c>
      <c r="H25" t="s">
        <v>85</v>
      </c>
      <c r="I25" t="s">
        <v>85</v>
      </c>
      <c r="J25" t="s">
        <v>64</v>
      </c>
      <c r="K25" t="s">
        <v>85</v>
      </c>
      <c r="L25" t="s">
        <v>85</v>
      </c>
      <c r="M25" s="2" t="s">
        <v>85</v>
      </c>
      <c r="N25" t="s">
        <v>85</v>
      </c>
    </row>
    <row r="26" spans="1:14">
      <c r="A26" t="s">
        <v>14</v>
      </c>
      <c r="B26" t="s">
        <v>15</v>
      </c>
      <c r="C26" t="s">
        <v>85</v>
      </c>
      <c r="D26" t="s">
        <v>85</v>
      </c>
      <c r="E26" t="s">
        <v>85</v>
      </c>
      <c r="F26" s="2" t="s">
        <v>15</v>
      </c>
      <c r="G26" s="2" t="s">
        <v>85</v>
      </c>
      <c r="H26" t="s">
        <v>85</v>
      </c>
      <c r="I26" t="s">
        <v>85</v>
      </c>
      <c r="J26" t="s">
        <v>85</v>
      </c>
      <c r="K26" t="s">
        <v>85</v>
      </c>
      <c r="L26" t="s">
        <v>85</v>
      </c>
      <c r="M26" s="2">
        <f>44+40+40+38</f>
        <v>162</v>
      </c>
      <c r="N26" t="s">
        <v>85</v>
      </c>
    </row>
    <row r="27" spans="1:14">
      <c r="A27" t="s">
        <v>102</v>
      </c>
      <c r="B27" t="s">
        <v>85</v>
      </c>
      <c r="C27" t="s">
        <v>103</v>
      </c>
      <c r="D27" t="s">
        <v>85</v>
      </c>
      <c r="E27" t="s">
        <v>13</v>
      </c>
      <c r="F27" t="s">
        <v>85</v>
      </c>
      <c r="G27" s="2" t="s">
        <v>215</v>
      </c>
      <c r="H27" t="s">
        <v>47</v>
      </c>
      <c r="I27" t="s">
        <v>85</v>
      </c>
      <c r="J27" t="s">
        <v>248</v>
      </c>
      <c r="K27" t="s">
        <v>85</v>
      </c>
      <c r="L27" t="s">
        <v>85</v>
      </c>
      <c r="M27" s="2" t="s">
        <v>85</v>
      </c>
      <c r="N27" s="2">
        <v>184</v>
      </c>
    </row>
    <row r="28" spans="1:14">
      <c r="A28" t="s">
        <v>8</v>
      </c>
      <c r="B28" t="s">
        <v>9</v>
      </c>
      <c r="C28" t="s">
        <v>85</v>
      </c>
      <c r="D28" t="s">
        <v>85</v>
      </c>
      <c r="E28" t="s">
        <v>85</v>
      </c>
      <c r="F28" t="s">
        <v>85</v>
      </c>
      <c r="G28" s="2" t="s">
        <v>85</v>
      </c>
      <c r="H28" t="s">
        <v>85</v>
      </c>
      <c r="I28" t="s">
        <v>105</v>
      </c>
      <c r="J28" t="s">
        <v>85</v>
      </c>
      <c r="K28" t="s">
        <v>85</v>
      </c>
      <c r="L28" t="s">
        <v>85</v>
      </c>
      <c r="M28" s="2" t="s">
        <v>85</v>
      </c>
      <c r="N28" t="s">
        <v>85</v>
      </c>
    </row>
    <row r="29" spans="1:14">
      <c r="A29" t="s">
        <v>225</v>
      </c>
      <c r="B29" t="s">
        <v>85</v>
      </c>
      <c r="C29" t="s">
        <v>85</v>
      </c>
      <c r="D29" t="s">
        <v>85</v>
      </c>
      <c r="E29" t="s">
        <v>85</v>
      </c>
      <c r="F29" t="s">
        <v>85</v>
      </c>
      <c r="G29" t="s">
        <v>85</v>
      </c>
      <c r="H29" t="s">
        <v>85</v>
      </c>
      <c r="I29" t="s">
        <v>226</v>
      </c>
      <c r="J29" t="s">
        <v>85</v>
      </c>
      <c r="K29" t="s">
        <v>85</v>
      </c>
      <c r="L29" t="s">
        <v>85</v>
      </c>
      <c r="M29" s="2" t="s">
        <v>85</v>
      </c>
      <c r="N29" t="s">
        <v>85</v>
      </c>
    </row>
    <row r="30" spans="1:14">
      <c r="A30" t="s">
        <v>4</v>
      </c>
      <c r="B30" t="s">
        <v>5</v>
      </c>
      <c r="C30" t="s">
        <v>85</v>
      </c>
      <c r="D30" t="s">
        <v>90</v>
      </c>
      <c r="E30" t="s">
        <v>85</v>
      </c>
      <c r="F30" t="s">
        <v>85</v>
      </c>
      <c r="G30" s="2" t="s">
        <v>85</v>
      </c>
      <c r="H30" t="s">
        <v>85</v>
      </c>
      <c r="I30" t="s">
        <v>98</v>
      </c>
      <c r="J30" t="s">
        <v>85</v>
      </c>
      <c r="K30" t="s">
        <v>85</v>
      </c>
      <c r="L30" t="s">
        <v>85</v>
      </c>
      <c r="M30" s="2" t="s">
        <v>85</v>
      </c>
      <c r="N30" t="s">
        <v>85</v>
      </c>
    </row>
    <row r="31" spans="1:14">
      <c r="A31" t="s">
        <v>12</v>
      </c>
      <c r="B31" t="s">
        <v>13</v>
      </c>
      <c r="C31" t="s">
        <v>85</v>
      </c>
      <c r="D31" t="s">
        <v>85</v>
      </c>
      <c r="E31" t="s">
        <v>85</v>
      </c>
      <c r="F31" t="s">
        <v>173</v>
      </c>
      <c r="G31" s="2" t="s">
        <v>85</v>
      </c>
      <c r="H31" t="s">
        <v>85</v>
      </c>
      <c r="I31" t="s">
        <v>85</v>
      </c>
      <c r="J31" t="s">
        <v>85</v>
      </c>
      <c r="K31" t="s">
        <v>85</v>
      </c>
      <c r="L31" t="s">
        <v>85</v>
      </c>
      <c r="M31" s="2" t="s">
        <v>85</v>
      </c>
      <c r="N31" t="s">
        <v>85</v>
      </c>
    </row>
    <row r="32" spans="1:14">
      <c r="A32" t="s">
        <v>18</v>
      </c>
      <c r="B32" t="s">
        <v>19</v>
      </c>
      <c r="C32" t="s">
        <v>85</v>
      </c>
      <c r="D32" t="s">
        <v>85</v>
      </c>
      <c r="E32" t="s">
        <v>85</v>
      </c>
      <c r="F32" t="s">
        <v>7</v>
      </c>
      <c r="G32" s="2" t="s">
        <v>85</v>
      </c>
      <c r="H32" t="s">
        <v>85</v>
      </c>
      <c r="I32" t="s">
        <v>213</v>
      </c>
      <c r="J32" t="s">
        <v>85</v>
      </c>
      <c r="K32" t="s">
        <v>85</v>
      </c>
      <c r="L32" t="s">
        <v>85</v>
      </c>
      <c r="M32" s="2">
        <f>46+45+40+37</f>
        <v>168</v>
      </c>
      <c r="N32" t="s">
        <v>85</v>
      </c>
    </row>
    <row r="33" spans="1:14">
      <c r="A33" t="s">
        <v>61</v>
      </c>
      <c r="B33" t="s">
        <v>85</v>
      </c>
      <c r="C33" t="s">
        <v>85</v>
      </c>
      <c r="D33" t="s">
        <v>85</v>
      </c>
      <c r="E33" t="s">
        <v>85</v>
      </c>
      <c r="F33" t="s">
        <v>170</v>
      </c>
      <c r="G33" s="2" t="s">
        <v>85</v>
      </c>
      <c r="H33" t="s">
        <v>85</v>
      </c>
      <c r="I33" t="s">
        <v>85</v>
      </c>
      <c r="J33" t="s">
        <v>85</v>
      </c>
      <c r="K33" t="s">
        <v>85</v>
      </c>
      <c r="L33" t="s">
        <v>85</v>
      </c>
      <c r="M33" s="2" t="s">
        <v>85</v>
      </c>
      <c r="N33" t="s">
        <v>85</v>
      </c>
    </row>
    <row r="34" spans="1:14">
      <c r="A34" t="s">
        <v>84</v>
      </c>
      <c r="B34" t="s">
        <v>85</v>
      </c>
      <c r="C34" t="s">
        <v>85</v>
      </c>
      <c r="D34" t="s">
        <v>44</v>
      </c>
      <c r="E34" t="s">
        <v>85</v>
      </c>
      <c r="F34" t="s">
        <v>85</v>
      </c>
      <c r="G34" s="2" t="s">
        <v>85</v>
      </c>
      <c r="H34" t="s">
        <v>85</v>
      </c>
      <c r="I34" t="s">
        <v>85</v>
      </c>
      <c r="J34" t="s">
        <v>85</v>
      </c>
      <c r="K34" t="s">
        <v>85</v>
      </c>
      <c r="L34" t="s">
        <v>231</v>
      </c>
      <c r="M34" s="2" t="s">
        <v>85</v>
      </c>
      <c r="N34" t="s">
        <v>85</v>
      </c>
    </row>
    <row r="35" spans="1:14">
      <c r="A35" t="s">
        <v>261</v>
      </c>
      <c r="B35" t="s">
        <v>85</v>
      </c>
      <c r="C35" t="s">
        <v>85</v>
      </c>
      <c r="D35" t="s">
        <v>85</v>
      </c>
      <c r="E35" t="s">
        <v>85</v>
      </c>
      <c r="F35" t="s">
        <v>85</v>
      </c>
      <c r="G35" t="s">
        <v>85</v>
      </c>
      <c r="H35" t="s">
        <v>85</v>
      </c>
      <c r="I35" t="s">
        <v>85</v>
      </c>
      <c r="J35" t="s">
        <v>85</v>
      </c>
      <c r="K35" t="s">
        <v>85</v>
      </c>
      <c r="L35" t="s">
        <v>262</v>
      </c>
      <c r="M35" s="2" t="s">
        <v>85</v>
      </c>
      <c r="N35" t="s">
        <v>85</v>
      </c>
    </row>
    <row r="36" spans="1:14">
      <c r="A36" t="s">
        <v>156</v>
      </c>
      <c r="B36" t="s">
        <v>85</v>
      </c>
      <c r="C36" t="s">
        <v>85</v>
      </c>
      <c r="D36" t="s">
        <v>85</v>
      </c>
      <c r="E36" t="s">
        <v>85</v>
      </c>
      <c r="F36" t="s">
        <v>169</v>
      </c>
      <c r="G36" s="2" t="s">
        <v>85</v>
      </c>
      <c r="H36" t="s">
        <v>85</v>
      </c>
      <c r="I36" t="s">
        <v>85</v>
      </c>
      <c r="J36" t="s">
        <v>85</v>
      </c>
      <c r="K36" t="s">
        <v>85</v>
      </c>
      <c r="L36" t="s">
        <v>85</v>
      </c>
      <c r="M36" s="2">
        <f>50+48+47+45</f>
        <v>190</v>
      </c>
      <c r="N36" t="s">
        <v>85</v>
      </c>
    </row>
  </sheetData>
  <sortState ref="A3:M36">
    <sortCondition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N29" sqref="N29"/>
    </sheetView>
  </sheetViews>
  <sheetFormatPr defaultRowHeight="15"/>
  <cols>
    <col min="1" max="1" width="20.85546875" bestFit="1" customWidth="1"/>
    <col min="7" max="7" width="10" customWidth="1"/>
    <col min="8" max="8" width="10.140625" customWidth="1"/>
    <col min="13" max="13" width="9.140625" style="2"/>
  </cols>
  <sheetData>
    <row r="1" spans="1:14">
      <c r="A1" s="1" t="s">
        <v>20</v>
      </c>
      <c r="B1" s="1" t="s">
        <v>1</v>
      </c>
      <c r="C1" s="1" t="s">
        <v>82</v>
      </c>
      <c r="D1" s="1" t="s">
        <v>83</v>
      </c>
      <c r="E1" s="1" t="s">
        <v>157</v>
      </c>
      <c r="F1" s="1" t="s">
        <v>168</v>
      </c>
      <c r="G1" s="1" t="s">
        <v>201</v>
      </c>
      <c r="H1" s="1" t="s">
        <v>206</v>
      </c>
      <c r="I1" s="1" t="s">
        <v>212</v>
      </c>
      <c r="J1" s="1" t="s">
        <v>247</v>
      </c>
      <c r="K1" s="1" t="s">
        <v>254</v>
      </c>
      <c r="L1" s="1" t="s">
        <v>259</v>
      </c>
      <c r="M1" s="3" t="s">
        <v>267</v>
      </c>
      <c r="N1" s="1" t="s">
        <v>275</v>
      </c>
    </row>
    <row r="2" spans="1:14">
      <c r="A2" t="s">
        <v>200</v>
      </c>
      <c r="B2" t="s">
        <v>85</v>
      </c>
      <c r="C2" t="s">
        <v>85</v>
      </c>
      <c r="D2" t="s">
        <v>85</v>
      </c>
      <c r="E2" t="s">
        <v>85</v>
      </c>
      <c r="F2" s="2">
        <v>130</v>
      </c>
      <c r="G2" t="s">
        <v>85</v>
      </c>
      <c r="H2" t="s">
        <v>85</v>
      </c>
      <c r="I2" t="s">
        <v>85</v>
      </c>
      <c r="J2" t="s">
        <v>85</v>
      </c>
      <c r="K2" t="s">
        <v>85</v>
      </c>
      <c r="M2" s="2" t="s">
        <v>85</v>
      </c>
      <c r="N2" t="s">
        <v>85</v>
      </c>
    </row>
    <row r="3" spans="1:14">
      <c r="A3" t="s">
        <v>269</v>
      </c>
      <c r="M3" s="2">
        <f>26+12</f>
        <v>38</v>
      </c>
      <c r="N3" t="s">
        <v>85</v>
      </c>
    </row>
    <row r="4" spans="1:14">
      <c r="A4" t="s">
        <v>106</v>
      </c>
      <c r="B4" t="s">
        <v>85</v>
      </c>
      <c r="C4" t="s">
        <v>85</v>
      </c>
      <c r="D4" t="s">
        <v>19</v>
      </c>
      <c r="E4" t="s">
        <v>85</v>
      </c>
      <c r="F4" t="s">
        <v>85</v>
      </c>
      <c r="G4" t="s">
        <v>85</v>
      </c>
      <c r="H4" t="s">
        <v>85</v>
      </c>
      <c r="I4" t="s">
        <v>230</v>
      </c>
      <c r="J4" t="s">
        <v>85</v>
      </c>
      <c r="K4" t="s">
        <v>85</v>
      </c>
      <c r="M4" s="2" t="s">
        <v>85</v>
      </c>
      <c r="N4" t="s">
        <v>85</v>
      </c>
    </row>
    <row r="5" spans="1:14">
      <c r="A5" t="s">
        <v>199</v>
      </c>
      <c r="B5" t="s">
        <v>85</v>
      </c>
      <c r="C5" t="s">
        <v>85</v>
      </c>
      <c r="D5" t="s">
        <v>85</v>
      </c>
      <c r="E5" t="s">
        <v>85</v>
      </c>
      <c r="F5" s="2">
        <v>134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  <c r="M5" s="2" t="s">
        <v>85</v>
      </c>
      <c r="N5" t="s">
        <v>85</v>
      </c>
    </row>
    <row r="6" spans="1:14">
      <c r="A6" t="s">
        <v>120</v>
      </c>
      <c r="B6" t="s">
        <v>85</v>
      </c>
      <c r="C6" t="s">
        <v>121</v>
      </c>
      <c r="D6" t="s">
        <v>85</v>
      </c>
      <c r="E6" t="s">
        <v>101</v>
      </c>
      <c r="F6" t="s">
        <v>85</v>
      </c>
      <c r="G6" s="2">
        <v>146</v>
      </c>
      <c r="H6" t="s">
        <v>197</v>
      </c>
      <c r="I6" t="s">
        <v>85</v>
      </c>
      <c r="J6" t="s">
        <v>151</v>
      </c>
      <c r="K6" t="s">
        <v>85</v>
      </c>
      <c r="M6" s="2" t="s">
        <v>85</v>
      </c>
      <c r="N6" t="s">
        <v>142</v>
      </c>
    </row>
    <row r="7" spans="1:14">
      <c r="A7" t="s">
        <v>16</v>
      </c>
      <c r="B7" t="s">
        <v>85</v>
      </c>
      <c r="C7" t="s">
        <v>85</v>
      </c>
      <c r="D7" t="s">
        <v>85</v>
      </c>
      <c r="E7" t="s">
        <v>85</v>
      </c>
      <c r="F7" t="s">
        <v>195</v>
      </c>
      <c r="G7" t="s">
        <v>85</v>
      </c>
      <c r="H7" t="s">
        <v>85</v>
      </c>
      <c r="I7" t="s">
        <v>85</v>
      </c>
      <c r="J7" t="s">
        <v>85</v>
      </c>
      <c r="K7" t="s">
        <v>85</v>
      </c>
      <c r="M7" s="2">
        <f>44+42+42+41</f>
        <v>169</v>
      </c>
      <c r="N7" t="s">
        <v>85</v>
      </c>
    </row>
    <row r="8" spans="1:14">
      <c r="A8" t="s">
        <v>104</v>
      </c>
      <c r="B8" t="s">
        <v>85</v>
      </c>
      <c r="C8" t="s">
        <v>85</v>
      </c>
      <c r="D8" t="s">
        <v>85</v>
      </c>
      <c r="E8" t="s">
        <v>160</v>
      </c>
      <c r="F8" t="s">
        <v>85</v>
      </c>
      <c r="G8" t="s">
        <v>85</v>
      </c>
      <c r="H8" t="s">
        <v>85</v>
      </c>
      <c r="I8" t="s">
        <v>85</v>
      </c>
      <c r="J8" t="s">
        <v>85</v>
      </c>
      <c r="K8" t="s">
        <v>85</v>
      </c>
      <c r="M8" s="2" t="s">
        <v>85</v>
      </c>
      <c r="N8" t="s">
        <v>85</v>
      </c>
    </row>
    <row r="9" spans="1:14">
      <c r="A9" t="s">
        <v>252</v>
      </c>
      <c r="B9" t="s">
        <v>85</v>
      </c>
      <c r="C9" t="s">
        <v>85</v>
      </c>
      <c r="D9" t="s">
        <v>85</v>
      </c>
      <c r="E9" t="s">
        <v>85</v>
      </c>
      <c r="F9" t="s">
        <v>85</v>
      </c>
      <c r="G9" t="s">
        <v>85</v>
      </c>
      <c r="H9" t="s">
        <v>85</v>
      </c>
      <c r="I9" t="s">
        <v>85</v>
      </c>
      <c r="J9" t="s">
        <v>253</v>
      </c>
      <c r="K9" t="s">
        <v>85</v>
      </c>
      <c r="M9" s="2" t="s">
        <v>85</v>
      </c>
      <c r="N9" t="s">
        <v>85</v>
      </c>
    </row>
    <row r="10" spans="1:14">
      <c r="A10" t="s">
        <v>58</v>
      </c>
      <c r="B10" t="s">
        <v>85</v>
      </c>
      <c r="C10" t="s">
        <v>85</v>
      </c>
      <c r="D10" t="s">
        <v>85</v>
      </c>
      <c r="E10" t="s">
        <v>85</v>
      </c>
      <c r="F10" t="s">
        <v>85</v>
      </c>
      <c r="G10" s="2">
        <v>184</v>
      </c>
      <c r="H10" t="s">
        <v>85</v>
      </c>
      <c r="I10" t="s">
        <v>85</v>
      </c>
      <c r="J10" t="s">
        <v>149</v>
      </c>
      <c r="K10" t="s">
        <v>7</v>
      </c>
      <c r="M10" s="2" t="s">
        <v>85</v>
      </c>
      <c r="N10" t="s">
        <v>85</v>
      </c>
    </row>
    <row r="11" spans="1:14">
      <c r="A11" t="s">
        <v>111</v>
      </c>
      <c r="B11" t="s">
        <v>85</v>
      </c>
      <c r="C11" t="s">
        <v>112</v>
      </c>
      <c r="D11" t="s">
        <v>85</v>
      </c>
      <c r="E11" t="s">
        <v>101</v>
      </c>
      <c r="F11" t="s">
        <v>85</v>
      </c>
      <c r="G11" t="s">
        <v>85</v>
      </c>
      <c r="H11" t="s">
        <v>85</v>
      </c>
      <c r="I11" t="s">
        <v>85</v>
      </c>
      <c r="J11" t="s">
        <v>85</v>
      </c>
      <c r="K11" t="s">
        <v>3</v>
      </c>
      <c r="M11" s="2" t="s">
        <v>85</v>
      </c>
      <c r="N11" t="s">
        <v>85</v>
      </c>
    </row>
    <row r="12" spans="1:14">
      <c r="A12" t="s">
        <v>99</v>
      </c>
      <c r="B12" t="s">
        <v>85</v>
      </c>
      <c r="C12" t="s">
        <v>85</v>
      </c>
      <c r="D12" t="s">
        <v>85</v>
      </c>
      <c r="E12" t="s">
        <v>85</v>
      </c>
      <c r="F12" t="s">
        <v>85</v>
      </c>
      <c r="G12" t="s">
        <v>101</v>
      </c>
      <c r="H12" t="s">
        <v>170</v>
      </c>
      <c r="I12" t="s">
        <v>85</v>
      </c>
      <c r="J12" t="s">
        <v>235</v>
      </c>
      <c r="K12" t="s">
        <v>85</v>
      </c>
      <c r="M12" s="2" t="s">
        <v>85</v>
      </c>
      <c r="N12" s="2">
        <v>184</v>
      </c>
    </row>
    <row r="13" spans="1:14">
      <c r="A13" t="s">
        <v>73</v>
      </c>
      <c r="B13" t="s">
        <v>85</v>
      </c>
      <c r="C13" t="s">
        <v>85</v>
      </c>
      <c r="D13" t="s">
        <v>85</v>
      </c>
      <c r="E13" t="s">
        <v>85</v>
      </c>
      <c r="F13" t="s">
        <v>198</v>
      </c>
      <c r="G13" t="s">
        <v>85</v>
      </c>
      <c r="H13" t="s">
        <v>85</v>
      </c>
      <c r="I13" t="s">
        <v>85</v>
      </c>
      <c r="J13" t="s">
        <v>85</v>
      </c>
      <c r="K13" t="s">
        <v>85</v>
      </c>
      <c r="M13" s="2">
        <f>45+42+41+39</f>
        <v>167</v>
      </c>
      <c r="N13" t="s">
        <v>85</v>
      </c>
    </row>
    <row r="14" spans="1:14">
      <c r="A14" t="s">
        <v>255</v>
      </c>
      <c r="B14" t="s">
        <v>85</v>
      </c>
      <c r="C14" t="s">
        <v>85</v>
      </c>
      <c r="D14" t="s">
        <v>85</v>
      </c>
      <c r="E14" t="s">
        <v>85</v>
      </c>
      <c r="F14" t="s">
        <v>85</v>
      </c>
      <c r="G14" t="s">
        <v>85</v>
      </c>
      <c r="H14" t="s">
        <v>85</v>
      </c>
      <c r="I14" t="s">
        <v>85</v>
      </c>
      <c r="J14" t="s">
        <v>85</v>
      </c>
      <c r="K14" t="s">
        <v>192</v>
      </c>
      <c r="M14" s="2" t="s">
        <v>85</v>
      </c>
      <c r="N14" t="s">
        <v>85</v>
      </c>
    </row>
    <row r="15" spans="1:14">
      <c r="A15" t="s">
        <v>100</v>
      </c>
      <c r="B15" t="s">
        <v>85</v>
      </c>
      <c r="C15" t="s">
        <v>85</v>
      </c>
      <c r="D15" t="s">
        <v>85</v>
      </c>
      <c r="E15" t="s">
        <v>85</v>
      </c>
      <c r="F15" t="s">
        <v>85</v>
      </c>
      <c r="G15" t="s">
        <v>85</v>
      </c>
      <c r="H15" t="s">
        <v>209</v>
      </c>
      <c r="I15" t="s">
        <v>85</v>
      </c>
      <c r="J15" t="s">
        <v>90</v>
      </c>
      <c r="K15" t="s">
        <v>85</v>
      </c>
      <c r="M15" s="2" t="s">
        <v>85</v>
      </c>
      <c r="N15" t="s">
        <v>140</v>
      </c>
    </row>
    <row r="16" spans="1:14">
      <c r="A16" t="s">
        <v>256</v>
      </c>
      <c r="B16" t="s">
        <v>85</v>
      </c>
      <c r="C16" t="s">
        <v>85</v>
      </c>
      <c r="D16" t="s">
        <v>85</v>
      </c>
      <c r="E16" t="s">
        <v>85</v>
      </c>
      <c r="F16" t="s">
        <v>85</v>
      </c>
      <c r="G16" t="s">
        <v>85</v>
      </c>
      <c r="H16" t="s">
        <v>85</v>
      </c>
      <c r="I16" t="s">
        <v>85</v>
      </c>
      <c r="J16" t="s">
        <v>85</v>
      </c>
      <c r="K16" t="s">
        <v>246</v>
      </c>
      <c r="M16" s="2" t="s">
        <v>85</v>
      </c>
      <c r="N16" t="s">
        <v>85</v>
      </c>
    </row>
    <row r="17" spans="1:14">
      <c r="A17" t="s">
        <v>119</v>
      </c>
      <c r="B17" t="s">
        <v>85</v>
      </c>
      <c r="C17" t="s">
        <v>118</v>
      </c>
      <c r="D17" t="s">
        <v>85</v>
      </c>
      <c r="E17" t="s">
        <v>87</v>
      </c>
      <c r="F17" t="s">
        <v>85</v>
      </c>
      <c r="G17" t="s">
        <v>166</v>
      </c>
      <c r="H17" t="s">
        <v>172</v>
      </c>
      <c r="I17" t="s">
        <v>85</v>
      </c>
      <c r="J17" t="s">
        <v>133</v>
      </c>
      <c r="K17" t="s">
        <v>85</v>
      </c>
      <c r="M17" s="2" t="s">
        <v>85</v>
      </c>
      <c r="N17" t="s">
        <v>44</v>
      </c>
    </row>
    <row r="18" spans="1:14">
      <c r="A18" t="s">
        <v>97</v>
      </c>
      <c r="B18" t="s">
        <v>85</v>
      </c>
      <c r="C18" t="s">
        <v>85</v>
      </c>
      <c r="D18" t="s">
        <v>85</v>
      </c>
      <c r="E18" t="s">
        <v>85</v>
      </c>
      <c r="F18" t="s">
        <v>85</v>
      </c>
      <c r="G18" t="s">
        <v>85</v>
      </c>
      <c r="H18" t="s">
        <v>85</v>
      </c>
      <c r="I18" t="s">
        <v>85</v>
      </c>
      <c r="J18" t="s">
        <v>185</v>
      </c>
      <c r="K18" t="s">
        <v>85</v>
      </c>
      <c r="M18" s="2" t="s">
        <v>85</v>
      </c>
      <c r="N18" t="s">
        <v>277</v>
      </c>
    </row>
    <row r="19" spans="1:14">
      <c r="A19" t="s">
        <v>24</v>
      </c>
      <c r="B19" t="s">
        <v>25</v>
      </c>
      <c r="C19" t="s">
        <v>85</v>
      </c>
      <c r="D19" t="s">
        <v>85</v>
      </c>
      <c r="E19" t="s">
        <v>85</v>
      </c>
      <c r="F19" t="s">
        <v>153</v>
      </c>
      <c r="G19" t="s">
        <v>85</v>
      </c>
      <c r="H19" t="s">
        <v>85</v>
      </c>
      <c r="I19" t="s">
        <v>85</v>
      </c>
      <c r="J19" t="s">
        <v>85</v>
      </c>
      <c r="K19" t="s">
        <v>85</v>
      </c>
      <c r="M19" s="2">
        <f>46+44+43+43</f>
        <v>176</v>
      </c>
      <c r="N19" t="s">
        <v>85</v>
      </c>
    </row>
    <row r="20" spans="1:14">
      <c r="A20" t="s">
        <v>26</v>
      </c>
      <c r="B20" t="s">
        <v>27</v>
      </c>
      <c r="C20" t="s">
        <v>85</v>
      </c>
      <c r="D20" t="s">
        <v>85</v>
      </c>
      <c r="E20" t="s">
        <v>85</v>
      </c>
      <c r="F20" s="2">
        <v>116</v>
      </c>
      <c r="G20" t="s">
        <v>85</v>
      </c>
      <c r="H20" t="s">
        <v>85</v>
      </c>
      <c r="I20" t="s">
        <v>85</v>
      </c>
      <c r="J20" t="s">
        <v>85</v>
      </c>
      <c r="K20" t="s">
        <v>85</v>
      </c>
      <c r="M20" s="2" t="s">
        <v>85</v>
      </c>
      <c r="N20" t="s">
        <v>85</v>
      </c>
    </row>
    <row r="21" spans="1:14">
      <c r="A21" t="s">
        <v>196</v>
      </c>
      <c r="B21" t="s">
        <v>85</v>
      </c>
      <c r="C21" t="s">
        <v>85</v>
      </c>
      <c r="D21" t="s">
        <v>85</v>
      </c>
      <c r="E21" t="s">
        <v>85</v>
      </c>
      <c r="F21" t="s">
        <v>197</v>
      </c>
      <c r="G21" t="s">
        <v>85</v>
      </c>
      <c r="H21" t="s">
        <v>85</v>
      </c>
      <c r="I21" t="s">
        <v>85</v>
      </c>
      <c r="J21" t="s">
        <v>85</v>
      </c>
      <c r="K21" t="s">
        <v>85</v>
      </c>
      <c r="M21" s="2">
        <f>44+43+41+41</f>
        <v>169</v>
      </c>
      <c r="N21" t="s">
        <v>85</v>
      </c>
    </row>
    <row r="22" spans="1:14">
      <c r="A22" t="s">
        <v>107</v>
      </c>
      <c r="B22" t="s">
        <v>85</v>
      </c>
      <c r="C22" t="s">
        <v>85</v>
      </c>
      <c r="D22" t="s">
        <v>108</v>
      </c>
      <c r="E22" t="s">
        <v>85</v>
      </c>
      <c r="F22" t="s">
        <v>85</v>
      </c>
      <c r="G22" t="s">
        <v>85</v>
      </c>
      <c r="H22" t="s">
        <v>85</v>
      </c>
      <c r="I22" t="s">
        <v>85</v>
      </c>
      <c r="J22" t="s">
        <v>85</v>
      </c>
      <c r="K22" t="s">
        <v>85</v>
      </c>
      <c r="M22" s="2" t="s">
        <v>85</v>
      </c>
      <c r="N22" t="s">
        <v>85</v>
      </c>
    </row>
    <row r="23" spans="1:14">
      <c r="A23" t="s">
        <v>115</v>
      </c>
      <c r="B23" t="s">
        <v>85</v>
      </c>
      <c r="C23" t="s">
        <v>116</v>
      </c>
      <c r="D23" t="s">
        <v>85</v>
      </c>
      <c r="E23" t="s">
        <v>85</v>
      </c>
      <c r="F23" t="s">
        <v>85</v>
      </c>
      <c r="G23" t="s">
        <v>85</v>
      </c>
      <c r="H23" t="s">
        <v>85</v>
      </c>
      <c r="I23" t="s">
        <v>85</v>
      </c>
      <c r="J23" t="s">
        <v>85</v>
      </c>
      <c r="K23" t="s">
        <v>85</v>
      </c>
      <c r="M23" s="2" t="s">
        <v>85</v>
      </c>
      <c r="N23" t="s">
        <v>85</v>
      </c>
    </row>
    <row r="24" spans="1:14">
      <c r="A24" t="s">
        <v>109</v>
      </c>
      <c r="B24" t="s">
        <v>85</v>
      </c>
      <c r="C24" t="s">
        <v>85</v>
      </c>
      <c r="D24" t="s">
        <v>110</v>
      </c>
      <c r="E24" t="s">
        <v>85</v>
      </c>
      <c r="F24" t="s">
        <v>85</v>
      </c>
      <c r="G24" t="s">
        <v>85</v>
      </c>
      <c r="H24" t="s">
        <v>85</v>
      </c>
      <c r="I24" t="s">
        <v>85</v>
      </c>
      <c r="J24" t="s">
        <v>85</v>
      </c>
      <c r="K24" t="s">
        <v>85</v>
      </c>
      <c r="M24" s="2" t="s">
        <v>85</v>
      </c>
      <c r="N24" t="s">
        <v>85</v>
      </c>
    </row>
    <row r="25" spans="1:14">
      <c r="A25" t="s">
        <v>117</v>
      </c>
      <c r="B25" t="s">
        <v>85</v>
      </c>
      <c r="C25" t="s">
        <v>118</v>
      </c>
      <c r="D25" t="s">
        <v>85</v>
      </c>
      <c r="E25" t="s">
        <v>85</v>
      </c>
      <c r="F25" t="s">
        <v>85</v>
      </c>
      <c r="G25" t="s">
        <v>85</v>
      </c>
      <c r="H25" t="s">
        <v>85</v>
      </c>
      <c r="I25" t="s">
        <v>85</v>
      </c>
      <c r="J25" t="s">
        <v>85</v>
      </c>
      <c r="K25" t="s">
        <v>85</v>
      </c>
      <c r="M25" s="2" t="s">
        <v>85</v>
      </c>
      <c r="N25" t="s">
        <v>85</v>
      </c>
    </row>
    <row r="26" spans="1:14">
      <c r="A26" t="s">
        <v>23</v>
      </c>
      <c r="B26" t="s">
        <v>5</v>
      </c>
      <c r="C26" t="s">
        <v>85</v>
      </c>
      <c r="D26" t="s">
        <v>85</v>
      </c>
      <c r="E26" t="s">
        <v>85</v>
      </c>
      <c r="F26" t="s">
        <v>116</v>
      </c>
      <c r="G26" t="s">
        <v>85</v>
      </c>
      <c r="H26" t="s">
        <v>85</v>
      </c>
      <c r="I26" t="s">
        <v>121</v>
      </c>
      <c r="J26" t="s">
        <v>85</v>
      </c>
      <c r="K26" t="s">
        <v>85</v>
      </c>
      <c r="M26" s="2">
        <f>35+48+46+46</f>
        <v>175</v>
      </c>
      <c r="N26" t="s">
        <v>85</v>
      </c>
    </row>
    <row r="27" spans="1:14">
      <c r="A27" t="s">
        <v>21</v>
      </c>
      <c r="B27" t="s">
        <v>22</v>
      </c>
      <c r="C27" t="s">
        <v>85</v>
      </c>
      <c r="D27" t="s">
        <v>85</v>
      </c>
      <c r="E27" t="s">
        <v>85</v>
      </c>
      <c r="F27" t="s">
        <v>46</v>
      </c>
      <c r="G27" t="s">
        <v>85</v>
      </c>
      <c r="H27" t="s">
        <v>85</v>
      </c>
      <c r="I27" t="s">
        <v>85</v>
      </c>
      <c r="J27" t="s">
        <v>85</v>
      </c>
      <c r="K27" t="s">
        <v>85</v>
      </c>
      <c r="M27" s="2">
        <f>40+40</f>
        <v>80</v>
      </c>
      <c r="N27" t="s">
        <v>85</v>
      </c>
    </row>
    <row r="28" spans="1:14">
      <c r="A28" t="s">
        <v>61</v>
      </c>
      <c r="B28" t="s">
        <v>85</v>
      </c>
      <c r="C28" t="s">
        <v>85</v>
      </c>
      <c r="D28" t="s">
        <v>85</v>
      </c>
      <c r="E28" t="s">
        <v>85</v>
      </c>
      <c r="F28" t="s">
        <v>142</v>
      </c>
      <c r="G28" t="s">
        <v>85</v>
      </c>
      <c r="H28" t="s">
        <v>85</v>
      </c>
      <c r="I28" t="s">
        <v>85</v>
      </c>
      <c r="J28" t="s">
        <v>85</v>
      </c>
      <c r="K28" t="s">
        <v>85</v>
      </c>
      <c r="M28" s="2">
        <f>46+45+43+42</f>
        <v>176</v>
      </c>
      <c r="N28" t="s">
        <v>85</v>
      </c>
    </row>
    <row r="29" spans="1:14">
      <c r="A29" t="s">
        <v>113</v>
      </c>
      <c r="B29" t="s">
        <v>85</v>
      </c>
      <c r="C29" t="s">
        <v>114</v>
      </c>
      <c r="D29" t="s">
        <v>85</v>
      </c>
      <c r="E29" t="s">
        <v>85</v>
      </c>
      <c r="F29" t="s">
        <v>85</v>
      </c>
      <c r="G29" t="s">
        <v>85</v>
      </c>
      <c r="H29" t="s">
        <v>85</v>
      </c>
      <c r="I29" t="s">
        <v>85</v>
      </c>
      <c r="J29" t="s">
        <v>85</v>
      </c>
      <c r="K29" t="s">
        <v>85</v>
      </c>
      <c r="M29" s="2" t="s">
        <v>85</v>
      </c>
      <c r="N29" t="s">
        <v>85</v>
      </c>
    </row>
  </sheetData>
  <sortState ref="A2:M29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O7" sqref="O7"/>
    </sheetView>
  </sheetViews>
  <sheetFormatPr defaultRowHeight="15"/>
  <cols>
    <col min="1" max="1" width="19.140625" bestFit="1" customWidth="1"/>
    <col min="7" max="7" width="9.7109375" bestFit="1" customWidth="1"/>
  </cols>
  <sheetData>
    <row r="1" spans="1:14">
      <c r="A1" s="1" t="s">
        <v>20</v>
      </c>
      <c r="B1" s="1" t="s">
        <v>1</v>
      </c>
      <c r="C1" s="1" t="s">
        <v>82</v>
      </c>
      <c r="D1" s="1" t="s">
        <v>83</v>
      </c>
      <c r="E1" s="1" t="s">
        <v>157</v>
      </c>
      <c r="F1" s="1" t="s">
        <v>168</v>
      </c>
      <c r="G1" s="1" t="s">
        <v>201</v>
      </c>
      <c r="H1" s="1" t="s">
        <v>206</v>
      </c>
      <c r="I1" s="1" t="s">
        <v>212</v>
      </c>
      <c r="J1" s="1" t="s">
        <v>247</v>
      </c>
      <c r="K1" s="1" t="s">
        <v>254</v>
      </c>
      <c r="L1" s="1" t="s">
        <v>259</v>
      </c>
      <c r="M1" s="1" t="s">
        <v>267</v>
      </c>
      <c r="N1" s="1" t="s">
        <v>275</v>
      </c>
    </row>
    <row r="2" spans="1:14">
      <c r="A2" t="s">
        <v>265</v>
      </c>
      <c r="B2" t="s">
        <v>85</v>
      </c>
      <c r="C2" t="s">
        <v>85</v>
      </c>
      <c r="D2" t="s">
        <v>85</v>
      </c>
      <c r="E2" t="s">
        <v>85</v>
      </c>
      <c r="F2" t="s">
        <v>85</v>
      </c>
      <c r="G2" t="s">
        <v>85</v>
      </c>
      <c r="H2" t="s">
        <v>85</v>
      </c>
      <c r="I2" t="s">
        <v>85</v>
      </c>
      <c r="J2" t="s">
        <v>85</v>
      </c>
      <c r="K2" t="s">
        <v>85</v>
      </c>
      <c r="L2" t="s">
        <v>92</v>
      </c>
      <c r="M2" t="s">
        <v>85</v>
      </c>
      <c r="N2" t="s">
        <v>85</v>
      </c>
    </row>
    <row r="3" spans="1:14">
      <c r="A3" t="s">
        <v>39</v>
      </c>
      <c r="B3" t="s">
        <v>40</v>
      </c>
      <c r="C3" t="s">
        <v>85</v>
      </c>
      <c r="D3" t="s">
        <v>85</v>
      </c>
      <c r="E3" t="s">
        <v>85</v>
      </c>
      <c r="F3" t="s">
        <v>181</v>
      </c>
      <c r="G3" t="s">
        <v>85</v>
      </c>
      <c r="H3" t="s">
        <v>85</v>
      </c>
      <c r="I3" t="s">
        <v>85</v>
      </c>
      <c r="J3" t="s">
        <v>85</v>
      </c>
      <c r="K3" t="s">
        <v>85</v>
      </c>
      <c r="L3" t="s">
        <v>85</v>
      </c>
      <c r="M3" s="2">
        <f>47+46+45+44</f>
        <v>182</v>
      </c>
      <c r="N3" t="s">
        <v>85</v>
      </c>
    </row>
    <row r="4" spans="1:14">
      <c r="A4" t="s">
        <v>29</v>
      </c>
      <c r="B4" t="s">
        <v>30</v>
      </c>
      <c r="C4" t="s">
        <v>85</v>
      </c>
      <c r="D4" t="s">
        <v>85</v>
      </c>
      <c r="E4" t="s">
        <v>85</v>
      </c>
      <c r="F4" t="s">
        <v>170</v>
      </c>
      <c r="G4" t="s">
        <v>85</v>
      </c>
      <c r="H4" t="s">
        <v>85</v>
      </c>
      <c r="I4" t="s">
        <v>231</v>
      </c>
      <c r="J4" t="s">
        <v>85</v>
      </c>
      <c r="K4" t="s">
        <v>126</v>
      </c>
      <c r="L4" t="s">
        <v>85</v>
      </c>
      <c r="M4" t="s">
        <v>270</v>
      </c>
      <c r="N4" t="s">
        <v>85</v>
      </c>
    </row>
    <row r="5" spans="1:14">
      <c r="A5" t="s">
        <v>127</v>
      </c>
      <c r="B5" t="s">
        <v>85</v>
      </c>
      <c r="C5" t="s">
        <v>85</v>
      </c>
      <c r="D5" t="s">
        <v>87</v>
      </c>
      <c r="E5" t="s">
        <v>85</v>
      </c>
      <c r="F5" t="s">
        <v>85</v>
      </c>
      <c r="G5" t="s">
        <v>85</v>
      </c>
      <c r="H5" t="s">
        <v>85</v>
      </c>
      <c r="I5" t="s">
        <v>158</v>
      </c>
      <c r="J5" t="s">
        <v>85</v>
      </c>
      <c r="K5" t="s">
        <v>85</v>
      </c>
      <c r="L5" t="s">
        <v>85</v>
      </c>
      <c r="M5" t="s">
        <v>85</v>
      </c>
      <c r="N5" t="s">
        <v>85</v>
      </c>
    </row>
    <row r="6" spans="1:14">
      <c r="A6" t="s">
        <v>124</v>
      </c>
      <c r="B6" t="s">
        <v>85</v>
      </c>
      <c r="C6" t="s">
        <v>85</v>
      </c>
      <c r="D6" t="s">
        <v>125</v>
      </c>
      <c r="E6" t="s">
        <v>85</v>
      </c>
      <c r="F6" t="s">
        <v>123</v>
      </c>
      <c r="G6" t="s">
        <v>85</v>
      </c>
      <c r="H6" t="s">
        <v>85</v>
      </c>
      <c r="I6" t="s">
        <v>133</v>
      </c>
      <c r="J6" t="s">
        <v>85</v>
      </c>
      <c r="K6" t="s">
        <v>85</v>
      </c>
      <c r="L6" t="s">
        <v>85</v>
      </c>
      <c r="M6" t="s">
        <v>85</v>
      </c>
      <c r="N6" t="s">
        <v>85</v>
      </c>
    </row>
    <row r="7" spans="1:14">
      <c r="A7" t="s">
        <v>45</v>
      </c>
      <c r="B7" t="s">
        <v>46</v>
      </c>
      <c r="C7" t="s">
        <v>85</v>
      </c>
      <c r="D7" t="s">
        <v>85</v>
      </c>
      <c r="E7" t="s">
        <v>85</v>
      </c>
      <c r="F7" t="s">
        <v>149</v>
      </c>
      <c r="G7" t="s">
        <v>85</v>
      </c>
      <c r="H7" t="s">
        <v>85</v>
      </c>
      <c r="I7" t="s">
        <v>85</v>
      </c>
      <c r="J7" t="s">
        <v>85</v>
      </c>
      <c r="K7" t="s">
        <v>85</v>
      </c>
      <c r="L7" t="s">
        <v>85</v>
      </c>
      <c r="M7" t="s">
        <v>87</v>
      </c>
      <c r="N7" t="s">
        <v>85</v>
      </c>
    </row>
    <row r="8" spans="1:14">
      <c r="A8" t="s">
        <v>86</v>
      </c>
      <c r="B8" t="s">
        <v>85</v>
      </c>
      <c r="C8" t="s">
        <v>85</v>
      </c>
      <c r="D8" t="s">
        <v>36</v>
      </c>
      <c r="E8" t="s">
        <v>85</v>
      </c>
      <c r="F8" t="s">
        <v>85</v>
      </c>
      <c r="G8" t="s">
        <v>85</v>
      </c>
      <c r="H8" t="s">
        <v>85</v>
      </c>
      <c r="I8" t="s">
        <v>151</v>
      </c>
      <c r="J8" t="s">
        <v>85</v>
      </c>
      <c r="K8" t="s">
        <v>85</v>
      </c>
      <c r="L8" t="s">
        <v>90</v>
      </c>
      <c r="M8" t="s">
        <v>85</v>
      </c>
      <c r="N8" t="s">
        <v>85</v>
      </c>
    </row>
    <row r="9" spans="1:14">
      <c r="A9" t="s">
        <v>182</v>
      </c>
      <c r="B9" t="s">
        <v>85</v>
      </c>
      <c r="C9" t="s">
        <v>85</v>
      </c>
      <c r="D9" t="s">
        <v>85</v>
      </c>
      <c r="E9" t="s">
        <v>85</v>
      </c>
      <c r="F9" t="s">
        <v>183</v>
      </c>
      <c r="G9" t="s">
        <v>85</v>
      </c>
      <c r="H9" t="s">
        <v>85</v>
      </c>
      <c r="I9" t="s">
        <v>85</v>
      </c>
      <c r="J9" t="s">
        <v>85</v>
      </c>
      <c r="K9" t="s">
        <v>85</v>
      </c>
      <c r="L9" t="s">
        <v>85</v>
      </c>
      <c r="M9" t="s">
        <v>85</v>
      </c>
      <c r="N9" t="s">
        <v>85</v>
      </c>
    </row>
    <row r="10" spans="1:14">
      <c r="A10" t="s">
        <v>31</v>
      </c>
      <c r="B10" t="s">
        <v>32</v>
      </c>
      <c r="C10" t="s">
        <v>85</v>
      </c>
      <c r="D10" t="s">
        <v>85</v>
      </c>
      <c r="E10" t="s">
        <v>85</v>
      </c>
      <c r="F10" t="s">
        <v>178</v>
      </c>
      <c r="G10" t="s">
        <v>85</v>
      </c>
      <c r="H10" t="s">
        <v>85</v>
      </c>
      <c r="I10" t="s">
        <v>85</v>
      </c>
      <c r="J10" t="s">
        <v>85</v>
      </c>
      <c r="K10" t="s">
        <v>85</v>
      </c>
      <c r="L10" t="s">
        <v>85</v>
      </c>
      <c r="M10" t="s">
        <v>85</v>
      </c>
      <c r="N10" t="s">
        <v>85</v>
      </c>
    </row>
    <row r="11" spans="1:14">
      <c r="A11" t="s">
        <v>48</v>
      </c>
      <c r="B11" t="s">
        <v>49</v>
      </c>
      <c r="C11" t="s">
        <v>85</v>
      </c>
      <c r="D11" t="s">
        <v>22</v>
      </c>
      <c r="E11" t="s">
        <v>85</v>
      </c>
      <c r="F11" t="s">
        <v>121</v>
      </c>
      <c r="G11" t="s">
        <v>85</v>
      </c>
      <c r="H11" t="s">
        <v>85</v>
      </c>
      <c r="I11" t="s">
        <v>85</v>
      </c>
      <c r="J11" t="s">
        <v>85</v>
      </c>
      <c r="K11" t="s">
        <v>85</v>
      </c>
      <c r="L11" t="s">
        <v>85</v>
      </c>
      <c r="M11" t="s">
        <v>85</v>
      </c>
      <c r="N11" t="s">
        <v>85</v>
      </c>
    </row>
    <row r="12" spans="1:14">
      <c r="A12" t="s">
        <v>41</v>
      </c>
      <c r="B12" t="s">
        <v>42</v>
      </c>
      <c r="C12" t="s">
        <v>133</v>
      </c>
      <c r="D12" t="s">
        <v>126</v>
      </c>
      <c r="E12" t="s">
        <v>85</v>
      </c>
      <c r="F12" t="s">
        <v>85</v>
      </c>
      <c r="G12" t="s">
        <v>22</v>
      </c>
      <c r="H12" t="s">
        <v>162</v>
      </c>
      <c r="I12" t="s">
        <v>85</v>
      </c>
      <c r="J12" t="s">
        <v>249</v>
      </c>
      <c r="K12" t="s">
        <v>235</v>
      </c>
      <c r="L12" t="s">
        <v>85</v>
      </c>
      <c r="M12" t="s">
        <v>85</v>
      </c>
      <c r="N12" t="s">
        <v>85</v>
      </c>
    </row>
    <row r="13" spans="1:14">
      <c r="A13" t="s">
        <v>97</v>
      </c>
      <c r="B13" t="s">
        <v>85</v>
      </c>
      <c r="C13" t="s">
        <v>85</v>
      </c>
      <c r="D13" t="s">
        <v>85</v>
      </c>
      <c r="E13" t="s">
        <v>85</v>
      </c>
      <c r="F13" t="s">
        <v>85</v>
      </c>
      <c r="G13" t="s">
        <v>204</v>
      </c>
      <c r="H13" t="s">
        <v>85</v>
      </c>
      <c r="I13" t="s">
        <v>85</v>
      </c>
      <c r="J13" t="s">
        <v>85</v>
      </c>
      <c r="K13" t="s">
        <v>85</v>
      </c>
      <c r="L13" t="s">
        <v>85</v>
      </c>
      <c r="M13" t="s">
        <v>85</v>
      </c>
      <c r="N13" t="s">
        <v>85</v>
      </c>
    </row>
    <row r="14" spans="1:14">
      <c r="A14" t="s">
        <v>14</v>
      </c>
      <c r="B14" t="s">
        <v>47</v>
      </c>
      <c r="C14" t="s">
        <v>85</v>
      </c>
      <c r="D14" t="s">
        <v>85</v>
      </c>
      <c r="E14" t="s">
        <v>85</v>
      </c>
      <c r="F14" t="s">
        <v>133</v>
      </c>
      <c r="G14" t="s">
        <v>85</v>
      </c>
      <c r="H14" t="s">
        <v>85</v>
      </c>
      <c r="I14" t="s">
        <v>85</v>
      </c>
      <c r="J14" t="s">
        <v>85</v>
      </c>
      <c r="K14" t="s">
        <v>85</v>
      </c>
      <c r="L14" t="s">
        <v>85</v>
      </c>
      <c r="M14" t="s">
        <v>47</v>
      </c>
      <c r="N14" t="s">
        <v>85</v>
      </c>
    </row>
    <row r="15" spans="1:14">
      <c r="A15" t="s">
        <v>102</v>
      </c>
      <c r="B15" t="s">
        <v>85</v>
      </c>
      <c r="C15" t="s">
        <v>130</v>
      </c>
      <c r="D15" t="s">
        <v>85</v>
      </c>
      <c r="E15" t="s">
        <v>90</v>
      </c>
      <c r="F15" t="s">
        <v>85</v>
      </c>
      <c r="G15" t="s">
        <v>169</v>
      </c>
      <c r="H15" t="s">
        <v>210</v>
      </c>
      <c r="I15" t="s">
        <v>85</v>
      </c>
      <c r="J15" t="s">
        <v>189</v>
      </c>
      <c r="K15" t="s">
        <v>85</v>
      </c>
      <c r="L15" t="s">
        <v>85</v>
      </c>
      <c r="M15" t="s">
        <v>85</v>
      </c>
      <c r="N15" t="s">
        <v>30</v>
      </c>
    </row>
    <row r="16" spans="1:14">
      <c r="A16" t="s">
        <v>225</v>
      </c>
      <c r="B16" t="s">
        <v>85</v>
      </c>
      <c r="C16" t="s">
        <v>85</v>
      </c>
      <c r="D16" t="s">
        <v>85</v>
      </c>
      <c r="E16" t="s">
        <v>85</v>
      </c>
      <c r="F16" t="s">
        <v>85</v>
      </c>
      <c r="G16" t="s">
        <v>85</v>
      </c>
      <c r="H16" t="s">
        <v>85</v>
      </c>
      <c r="I16" t="s">
        <v>233</v>
      </c>
      <c r="J16" t="s">
        <v>85</v>
      </c>
      <c r="K16" t="s">
        <v>85</v>
      </c>
      <c r="L16" t="s">
        <v>85</v>
      </c>
      <c r="M16" t="s">
        <v>85</v>
      </c>
      <c r="N16" t="s">
        <v>85</v>
      </c>
    </row>
    <row r="17" spans="1:14">
      <c r="A17" t="s">
        <v>128</v>
      </c>
      <c r="B17" t="s">
        <v>85</v>
      </c>
      <c r="C17" t="s">
        <v>85</v>
      </c>
      <c r="D17" t="s">
        <v>129</v>
      </c>
      <c r="E17" t="s">
        <v>85</v>
      </c>
      <c r="F17" t="s">
        <v>85</v>
      </c>
      <c r="G17" t="s">
        <v>85</v>
      </c>
      <c r="H17" t="s">
        <v>85</v>
      </c>
      <c r="I17" t="s">
        <v>96</v>
      </c>
      <c r="J17" t="s">
        <v>85</v>
      </c>
      <c r="K17" t="s">
        <v>85</v>
      </c>
      <c r="L17" t="s">
        <v>85</v>
      </c>
      <c r="M17" t="s">
        <v>85</v>
      </c>
      <c r="N17" t="s">
        <v>85</v>
      </c>
    </row>
    <row r="18" spans="1:14">
      <c r="A18" t="s">
        <v>43</v>
      </c>
      <c r="B18" t="s">
        <v>44</v>
      </c>
      <c r="C18" t="s">
        <v>85</v>
      </c>
      <c r="D18" t="s">
        <v>40</v>
      </c>
      <c r="E18" t="s">
        <v>85</v>
      </c>
      <c r="F18" t="s">
        <v>66</v>
      </c>
      <c r="G18" t="s">
        <v>85</v>
      </c>
      <c r="H18" t="s">
        <v>85</v>
      </c>
      <c r="I18" t="s">
        <v>85</v>
      </c>
      <c r="J18" t="s">
        <v>85</v>
      </c>
      <c r="K18" t="s">
        <v>85</v>
      </c>
      <c r="L18" t="s">
        <v>85</v>
      </c>
      <c r="M18" t="s">
        <v>5</v>
      </c>
      <c r="N18" t="s">
        <v>85</v>
      </c>
    </row>
    <row r="19" spans="1:14">
      <c r="A19" t="s">
        <v>12</v>
      </c>
      <c r="B19" t="s">
        <v>28</v>
      </c>
      <c r="C19" t="s">
        <v>85</v>
      </c>
      <c r="D19" t="s">
        <v>85</v>
      </c>
      <c r="E19" t="s">
        <v>85</v>
      </c>
      <c r="F19" t="s">
        <v>59</v>
      </c>
      <c r="G19" t="s">
        <v>85</v>
      </c>
      <c r="H19" t="s">
        <v>85</v>
      </c>
      <c r="I19" t="s">
        <v>85</v>
      </c>
      <c r="J19" t="s">
        <v>85</v>
      </c>
      <c r="K19" t="s">
        <v>85</v>
      </c>
      <c r="L19" t="s">
        <v>85</v>
      </c>
      <c r="M19" t="s">
        <v>162</v>
      </c>
      <c r="N19" t="s">
        <v>85</v>
      </c>
    </row>
    <row r="20" spans="1:14">
      <c r="A20" t="s">
        <v>122</v>
      </c>
      <c r="B20" t="s">
        <v>85</v>
      </c>
      <c r="C20" t="s">
        <v>85</v>
      </c>
      <c r="D20" t="s">
        <v>123</v>
      </c>
      <c r="E20" t="s">
        <v>85</v>
      </c>
      <c r="F20" t="s">
        <v>79</v>
      </c>
      <c r="G20" t="s">
        <v>85</v>
      </c>
      <c r="H20" t="s">
        <v>85</v>
      </c>
      <c r="I20" t="s">
        <v>85</v>
      </c>
      <c r="J20" t="s">
        <v>85</v>
      </c>
      <c r="K20" t="s">
        <v>85</v>
      </c>
      <c r="L20" t="s">
        <v>85</v>
      </c>
      <c r="M20" t="s">
        <v>85</v>
      </c>
      <c r="N20" t="s">
        <v>85</v>
      </c>
    </row>
    <row r="21" spans="1:14">
      <c r="A21" t="s">
        <v>84</v>
      </c>
      <c r="B21" t="s">
        <v>85</v>
      </c>
      <c r="C21" t="s">
        <v>85</v>
      </c>
      <c r="D21" t="s">
        <v>34</v>
      </c>
      <c r="E21" t="s">
        <v>85</v>
      </c>
      <c r="F21" t="s">
        <v>85</v>
      </c>
      <c r="G21" t="s">
        <v>85</v>
      </c>
      <c r="H21" t="s">
        <v>85</v>
      </c>
      <c r="I21" t="s">
        <v>85</v>
      </c>
      <c r="J21" t="s">
        <v>85</v>
      </c>
      <c r="K21" t="s">
        <v>85</v>
      </c>
      <c r="L21" t="s">
        <v>85</v>
      </c>
      <c r="M21" t="s">
        <v>85</v>
      </c>
      <c r="N21" t="s">
        <v>85</v>
      </c>
    </row>
    <row r="22" spans="1:14">
      <c r="A22" t="s">
        <v>33</v>
      </c>
      <c r="B22" t="s">
        <v>34</v>
      </c>
      <c r="C22" t="s">
        <v>132</v>
      </c>
      <c r="D22" t="s">
        <v>44</v>
      </c>
      <c r="E22" t="s">
        <v>85</v>
      </c>
      <c r="F22" t="s">
        <v>30</v>
      </c>
      <c r="G22" t="s">
        <v>85</v>
      </c>
      <c r="H22" t="s">
        <v>85</v>
      </c>
      <c r="I22" t="s">
        <v>87</v>
      </c>
      <c r="J22" t="s">
        <v>85</v>
      </c>
      <c r="K22" t="s">
        <v>85</v>
      </c>
      <c r="L22" t="s">
        <v>264</v>
      </c>
      <c r="M22" t="s">
        <v>85</v>
      </c>
      <c r="N22" t="s">
        <v>278</v>
      </c>
    </row>
    <row r="23" spans="1:14">
      <c r="A23" t="s">
        <v>179</v>
      </c>
      <c r="B23" t="s">
        <v>85</v>
      </c>
      <c r="C23" t="s">
        <v>85</v>
      </c>
      <c r="D23" t="s">
        <v>85</v>
      </c>
      <c r="E23" t="s">
        <v>85</v>
      </c>
      <c r="F23" t="s">
        <v>28</v>
      </c>
      <c r="G23" t="s">
        <v>85</v>
      </c>
      <c r="H23" t="s">
        <v>85</v>
      </c>
      <c r="I23" t="s">
        <v>85</v>
      </c>
      <c r="J23" t="s">
        <v>85</v>
      </c>
      <c r="K23" t="s">
        <v>85</v>
      </c>
      <c r="L23" t="s">
        <v>85</v>
      </c>
      <c r="M23" t="s">
        <v>3</v>
      </c>
      <c r="N23" t="s">
        <v>85</v>
      </c>
    </row>
    <row r="24" spans="1:14">
      <c r="A24" t="s">
        <v>37</v>
      </c>
      <c r="B24" t="s">
        <v>38</v>
      </c>
      <c r="C24" t="s">
        <v>85</v>
      </c>
      <c r="D24" t="s">
        <v>47</v>
      </c>
      <c r="E24" t="s">
        <v>85</v>
      </c>
      <c r="F24" t="s">
        <v>180</v>
      </c>
      <c r="G24" t="s">
        <v>85</v>
      </c>
      <c r="H24" t="s">
        <v>85</v>
      </c>
      <c r="I24" t="s">
        <v>232</v>
      </c>
      <c r="J24" t="s">
        <v>85</v>
      </c>
      <c r="K24" t="s">
        <v>85</v>
      </c>
      <c r="L24" t="s">
        <v>92</v>
      </c>
      <c r="M24" t="s">
        <v>85</v>
      </c>
      <c r="N24" t="s">
        <v>85</v>
      </c>
    </row>
    <row r="25" spans="1:14">
      <c r="A25" t="s">
        <v>35</v>
      </c>
      <c r="B25" t="s">
        <v>36</v>
      </c>
      <c r="C25" t="s">
        <v>85</v>
      </c>
      <c r="D25" t="s">
        <v>32</v>
      </c>
      <c r="E25" t="s">
        <v>85</v>
      </c>
      <c r="F25" t="s">
        <v>180</v>
      </c>
      <c r="G25" t="s">
        <v>85</v>
      </c>
      <c r="H25" t="s">
        <v>85</v>
      </c>
      <c r="I25" t="s">
        <v>81</v>
      </c>
      <c r="J25" t="s">
        <v>85</v>
      </c>
      <c r="K25" t="s">
        <v>85</v>
      </c>
      <c r="L25" t="s">
        <v>36</v>
      </c>
      <c r="M25" t="s">
        <v>85</v>
      </c>
      <c r="N25" t="s">
        <v>210</v>
      </c>
    </row>
    <row r="26" spans="1:14">
      <c r="A26" t="s">
        <v>131</v>
      </c>
      <c r="B26" t="s">
        <v>85</v>
      </c>
      <c r="C26" t="s">
        <v>79</v>
      </c>
      <c r="D26" t="s">
        <v>85</v>
      </c>
      <c r="E26" t="s">
        <v>85</v>
      </c>
      <c r="F26" t="s">
        <v>85</v>
      </c>
      <c r="G26" t="s">
        <v>66</v>
      </c>
      <c r="H26" t="s">
        <v>32</v>
      </c>
      <c r="I26" t="s">
        <v>85</v>
      </c>
      <c r="J26" t="s">
        <v>87</v>
      </c>
      <c r="K26" t="s">
        <v>30</v>
      </c>
      <c r="L26" t="s">
        <v>85</v>
      </c>
      <c r="M26" t="s">
        <v>85</v>
      </c>
      <c r="N26" t="s">
        <v>140</v>
      </c>
    </row>
  </sheetData>
  <sortState ref="A2:L26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topLeftCell="A37" workbookViewId="0">
      <selection sqref="A1:N57"/>
    </sheetView>
  </sheetViews>
  <sheetFormatPr defaultRowHeight="15"/>
  <cols>
    <col min="1" max="1" width="21.140625" bestFit="1" customWidth="1"/>
    <col min="7" max="7" width="9.7109375" bestFit="1" customWidth="1"/>
    <col min="11" max="11" width="9.28515625" customWidth="1"/>
  </cols>
  <sheetData>
    <row r="1" spans="1:14">
      <c r="A1" s="1" t="s">
        <v>20</v>
      </c>
      <c r="B1" s="1" t="s">
        <v>1</v>
      </c>
      <c r="C1" s="1" t="s">
        <v>82</v>
      </c>
      <c r="D1" s="1" t="s">
        <v>83</v>
      </c>
      <c r="E1" s="1" t="s">
        <v>157</v>
      </c>
      <c r="F1" s="1" t="s">
        <v>168</v>
      </c>
      <c r="G1" s="1" t="s">
        <v>201</v>
      </c>
      <c r="H1" s="1" t="s">
        <v>206</v>
      </c>
      <c r="I1" s="1" t="s">
        <v>212</v>
      </c>
      <c r="J1" s="1" t="s">
        <v>247</v>
      </c>
      <c r="K1" s="1" t="s">
        <v>254</v>
      </c>
      <c r="L1" s="1" t="s">
        <v>259</v>
      </c>
      <c r="M1" s="1" t="s">
        <v>267</v>
      </c>
      <c r="N1" s="1" t="s">
        <v>275</v>
      </c>
    </row>
    <row r="2" spans="1:14">
      <c r="A2" t="s">
        <v>191</v>
      </c>
      <c r="B2" t="s">
        <v>85</v>
      </c>
      <c r="C2" t="s">
        <v>85</v>
      </c>
      <c r="D2" t="s">
        <v>85</v>
      </c>
      <c r="E2" t="s">
        <v>85</v>
      </c>
      <c r="F2" t="s">
        <v>19</v>
      </c>
      <c r="G2" t="s">
        <v>85</v>
      </c>
      <c r="H2" t="s">
        <v>85</v>
      </c>
      <c r="I2" t="s">
        <v>85</v>
      </c>
      <c r="J2" t="s">
        <v>85</v>
      </c>
      <c r="K2" t="s">
        <v>85</v>
      </c>
      <c r="L2" t="s">
        <v>85</v>
      </c>
      <c r="M2" t="s">
        <v>85</v>
      </c>
      <c r="N2" t="s">
        <v>85</v>
      </c>
    </row>
    <row r="3" spans="1:14">
      <c r="A3" t="s">
        <v>141</v>
      </c>
      <c r="B3" t="s">
        <v>85</v>
      </c>
      <c r="C3" t="s">
        <v>85</v>
      </c>
      <c r="D3" t="s">
        <v>38</v>
      </c>
      <c r="E3" t="s">
        <v>85</v>
      </c>
      <c r="F3" t="s">
        <v>85</v>
      </c>
      <c r="G3" t="s">
        <v>85</v>
      </c>
      <c r="H3" t="s">
        <v>85</v>
      </c>
      <c r="I3" t="s">
        <v>85</v>
      </c>
      <c r="J3" t="s">
        <v>85</v>
      </c>
      <c r="K3" t="s">
        <v>85</v>
      </c>
      <c r="L3" t="s">
        <v>85</v>
      </c>
      <c r="M3" t="s">
        <v>85</v>
      </c>
      <c r="N3" t="s">
        <v>85</v>
      </c>
    </row>
    <row r="4" spans="1:14">
      <c r="A4" t="s">
        <v>52</v>
      </c>
      <c r="B4" t="s">
        <v>53</v>
      </c>
      <c r="C4" t="s">
        <v>85</v>
      </c>
      <c r="D4" t="s">
        <v>139</v>
      </c>
      <c r="E4" t="s">
        <v>85</v>
      </c>
      <c r="F4" t="s">
        <v>85</v>
      </c>
      <c r="G4" t="s">
        <v>85</v>
      </c>
      <c r="H4" t="s">
        <v>85</v>
      </c>
      <c r="I4" t="s">
        <v>237</v>
      </c>
      <c r="J4" t="s">
        <v>85</v>
      </c>
      <c r="K4" t="s">
        <v>85</v>
      </c>
      <c r="L4" t="s">
        <v>85</v>
      </c>
      <c r="M4" t="s">
        <v>183</v>
      </c>
      <c r="N4" t="s">
        <v>123</v>
      </c>
    </row>
    <row r="5" spans="1:14">
      <c r="A5" t="s">
        <v>75</v>
      </c>
      <c r="B5" t="s">
        <v>76</v>
      </c>
      <c r="C5" t="s">
        <v>85</v>
      </c>
      <c r="D5" t="s">
        <v>85</v>
      </c>
      <c r="E5" t="s">
        <v>85</v>
      </c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  <c r="L5" t="s">
        <v>85</v>
      </c>
      <c r="M5" t="s">
        <v>85</v>
      </c>
      <c r="N5" t="s">
        <v>85</v>
      </c>
    </row>
    <row r="6" spans="1:14">
      <c r="A6" t="s">
        <v>78</v>
      </c>
      <c r="B6" t="s">
        <v>79</v>
      </c>
      <c r="C6" t="s">
        <v>85</v>
      </c>
      <c r="D6" t="s">
        <v>85</v>
      </c>
      <c r="E6" t="s">
        <v>85</v>
      </c>
      <c r="F6" t="s">
        <v>85</v>
      </c>
      <c r="G6" t="s">
        <v>85</v>
      </c>
      <c r="H6" t="s">
        <v>85</v>
      </c>
      <c r="I6" t="s">
        <v>85</v>
      </c>
      <c r="J6" t="s">
        <v>85</v>
      </c>
      <c r="K6" t="s">
        <v>85</v>
      </c>
      <c r="L6" t="s">
        <v>85</v>
      </c>
      <c r="M6" t="s">
        <v>85</v>
      </c>
      <c r="N6" t="s">
        <v>85</v>
      </c>
    </row>
    <row r="7" spans="1:14">
      <c r="A7" t="s">
        <v>243</v>
      </c>
      <c r="B7" t="s">
        <v>85</v>
      </c>
      <c r="C7" t="s">
        <v>85</v>
      </c>
      <c r="D7" t="s">
        <v>85</v>
      </c>
      <c r="E7" t="s">
        <v>85</v>
      </c>
      <c r="F7" t="s">
        <v>85</v>
      </c>
      <c r="G7" t="s">
        <v>85</v>
      </c>
      <c r="H7" t="s">
        <v>85</v>
      </c>
      <c r="I7" t="s">
        <v>244</v>
      </c>
      <c r="J7" t="s">
        <v>85</v>
      </c>
      <c r="K7" t="s">
        <v>85</v>
      </c>
      <c r="L7" t="s">
        <v>85</v>
      </c>
      <c r="M7" t="s">
        <v>85</v>
      </c>
      <c r="N7" t="s">
        <v>85</v>
      </c>
    </row>
    <row r="8" spans="1:14">
      <c r="A8" t="s">
        <v>80</v>
      </c>
      <c r="B8" t="s">
        <v>81</v>
      </c>
      <c r="C8" t="s">
        <v>85</v>
      </c>
      <c r="D8" t="s">
        <v>85</v>
      </c>
      <c r="E8" t="s">
        <v>85</v>
      </c>
      <c r="F8" t="s">
        <v>85</v>
      </c>
      <c r="G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</row>
    <row r="9" spans="1:14">
      <c r="A9" t="s">
        <v>257</v>
      </c>
      <c r="B9" t="s">
        <v>85</v>
      </c>
      <c r="C9" t="s">
        <v>85</v>
      </c>
      <c r="D9" t="s">
        <v>85</v>
      </c>
      <c r="E9" t="s">
        <v>85</v>
      </c>
      <c r="F9" t="s">
        <v>85</v>
      </c>
      <c r="G9" t="s">
        <v>85</v>
      </c>
      <c r="H9" t="s">
        <v>85</v>
      </c>
      <c r="I9" t="s">
        <v>85</v>
      </c>
      <c r="J9" t="s">
        <v>85</v>
      </c>
      <c r="K9" t="s">
        <v>166</v>
      </c>
      <c r="L9" t="s">
        <v>85</v>
      </c>
      <c r="M9" t="s">
        <v>85</v>
      </c>
      <c r="N9" t="s">
        <v>85</v>
      </c>
    </row>
    <row r="10" spans="1:14">
      <c r="A10" t="s">
        <v>77</v>
      </c>
      <c r="B10" t="s">
        <v>19</v>
      </c>
      <c r="C10" t="s">
        <v>85</v>
      </c>
      <c r="D10" t="s">
        <v>85</v>
      </c>
      <c r="E10" t="s">
        <v>85</v>
      </c>
      <c r="F10" t="s">
        <v>85</v>
      </c>
      <c r="G10" t="s">
        <v>85</v>
      </c>
      <c r="H10" t="s">
        <v>85</v>
      </c>
      <c r="I10" t="s">
        <v>85</v>
      </c>
      <c r="J10" t="s">
        <v>85</v>
      </c>
      <c r="K10" t="s">
        <v>85</v>
      </c>
      <c r="L10" t="s">
        <v>85</v>
      </c>
      <c r="M10" t="s">
        <v>85</v>
      </c>
      <c r="N10" t="s">
        <v>85</v>
      </c>
    </row>
    <row r="11" spans="1:14">
      <c r="A11" t="s">
        <v>29</v>
      </c>
      <c r="B11" t="s">
        <v>53</v>
      </c>
      <c r="C11" t="s">
        <v>85</v>
      </c>
      <c r="D11" t="s">
        <v>85</v>
      </c>
      <c r="E11" t="s">
        <v>85</v>
      </c>
      <c r="F11" t="s">
        <v>53</v>
      </c>
      <c r="G11" t="s">
        <v>85</v>
      </c>
      <c r="H11" t="s">
        <v>85</v>
      </c>
      <c r="I11" t="s">
        <v>30</v>
      </c>
      <c r="J11" t="s">
        <v>85</v>
      </c>
      <c r="K11" t="s">
        <v>169</v>
      </c>
      <c r="L11" t="s">
        <v>85</v>
      </c>
      <c r="M11" t="s">
        <v>30</v>
      </c>
      <c r="N11" t="s">
        <v>85</v>
      </c>
    </row>
    <row r="12" spans="1:14">
      <c r="A12" t="s">
        <v>71</v>
      </c>
      <c r="B12" t="s">
        <v>72</v>
      </c>
      <c r="C12" t="s">
        <v>85</v>
      </c>
      <c r="D12" t="s">
        <v>85</v>
      </c>
      <c r="E12" t="s">
        <v>85</v>
      </c>
      <c r="F12" t="s">
        <v>192</v>
      </c>
      <c r="G12" t="s">
        <v>85</v>
      </c>
      <c r="H12" t="s">
        <v>85</v>
      </c>
      <c r="I12" t="s">
        <v>85</v>
      </c>
      <c r="J12" t="s">
        <v>85</v>
      </c>
      <c r="K12" t="s">
        <v>85</v>
      </c>
      <c r="L12" t="s">
        <v>85</v>
      </c>
      <c r="M12" t="s">
        <v>85</v>
      </c>
      <c r="N12" t="s">
        <v>85</v>
      </c>
    </row>
    <row r="13" spans="1:14">
      <c r="A13" t="s">
        <v>148</v>
      </c>
      <c r="B13" t="s">
        <v>85</v>
      </c>
      <c r="C13" t="s">
        <v>79</v>
      </c>
      <c r="D13" t="s">
        <v>85</v>
      </c>
      <c r="E13" t="s">
        <v>126</v>
      </c>
      <c r="F13" t="s">
        <v>85</v>
      </c>
      <c r="G13" t="s">
        <v>44</v>
      </c>
      <c r="H13" t="s">
        <v>85</v>
      </c>
      <c r="I13" t="s">
        <v>85</v>
      </c>
      <c r="J13" t="s">
        <v>57</v>
      </c>
      <c r="K13" t="s">
        <v>47</v>
      </c>
      <c r="L13" t="s">
        <v>85</v>
      </c>
      <c r="M13" t="s">
        <v>85</v>
      </c>
      <c r="N13" t="s">
        <v>59</v>
      </c>
    </row>
    <row r="14" spans="1:14">
      <c r="A14" t="s">
        <v>144</v>
      </c>
      <c r="B14" t="s">
        <v>85</v>
      </c>
      <c r="C14" t="s">
        <v>62</v>
      </c>
      <c r="D14" t="s">
        <v>85</v>
      </c>
      <c r="E14" t="s">
        <v>36</v>
      </c>
      <c r="F14" t="s">
        <v>85</v>
      </c>
      <c r="G14" t="s">
        <v>190</v>
      </c>
      <c r="H14" t="s">
        <v>85</v>
      </c>
      <c r="I14" t="s">
        <v>85</v>
      </c>
      <c r="J14" t="s">
        <v>189</v>
      </c>
      <c r="K14" t="s">
        <v>85</v>
      </c>
      <c r="L14" t="s">
        <v>85</v>
      </c>
      <c r="M14" t="s">
        <v>85</v>
      </c>
      <c r="N14" t="s">
        <v>123</v>
      </c>
    </row>
    <row r="15" spans="1:14">
      <c r="A15" t="s">
        <v>88</v>
      </c>
      <c r="B15" t="s">
        <v>85</v>
      </c>
      <c r="C15" t="s">
        <v>85</v>
      </c>
      <c r="D15" t="s">
        <v>59</v>
      </c>
      <c r="E15" t="s">
        <v>85</v>
      </c>
      <c r="F15" t="s">
        <v>181</v>
      </c>
      <c r="G15" t="s">
        <v>85</v>
      </c>
      <c r="H15" t="s">
        <v>85</v>
      </c>
      <c r="I15" t="s">
        <v>42</v>
      </c>
      <c r="J15" t="s">
        <v>85</v>
      </c>
      <c r="K15" t="s">
        <v>85</v>
      </c>
      <c r="L15" t="s">
        <v>140</v>
      </c>
      <c r="M15" t="s">
        <v>85</v>
      </c>
      <c r="N15" t="s">
        <v>85</v>
      </c>
    </row>
    <row r="16" spans="1:14">
      <c r="A16" t="s">
        <v>127</v>
      </c>
      <c r="B16" t="s">
        <v>85</v>
      </c>
      <c r="C16" t="s">
        <v>85</v>
      </c>
      <c r="D16" t="s">
        <v>44</v>
      </c>
      <c r="E16" t="s">
        <v>85</v>
      </c>
      <c r="F16" t="s">
        <v>85</v>
      </c>
      <c r="G16" t="s">
        <v>85</v>
      </c>
      <c r="H16" t="s">
        <v>85</v>
      </c>
      <c r="I16" t="s">
        <v>236</v>
      </c>
      <c r="J16" t="s">
        <v>85</v>
      </c>
      <c r="K16" t="s">
        <v>85</v>
      </c>
      <c r="L16" t="s">
        <v>85</v>
      </c>
      <c r="M16" t="s">
        <v>85</v>
      </c>
      <c r="N16" t="s">
        <v>85</v>
      </c>
    </row>
    <row r="17" spans="1:14">
      <c r="A17" t="s">
        <v>86</v>
      </c>
      <c r="B17" t="s">
        <v>85</v>
      </c>
      <c r="C17" t="s">
        <v>85</v>
      </c>
      <c r="D17" t="s">
        <v>57</v>
      </c>
      <c r="E17" t="s">
        <v>85</v>
      </c>
      <c r="F17" t="s">
        <v>85</v>
      </c>
      <c r="G17" t="s">
        <v>85</v>
      </c>
      <c r="H17" t="s">
        <v>85</v>
      </c>
      <c r="I17" t="s">
        <v>133</v>
      </c>
      <c r="J17" t="s">
        <v>85</v>
      </c>
      <c r="K17" t="s">
        <v>85</v>
      </c>
      <c r="L17" t="s">
        <v>85</v>
      </c>
      <c r="M17" t="s">
        <v>85</v>
      </c>
      <c r="N17" t="s">
        <v>85</v>
      </c>
    </row>
    <row r="18" spans="1:14">
      <c r="A18" t="s">
        <v>171</v>
      </c>
      <c r="B18" t="s">
        <v>85</v>
      </c>
      <c r="C18" t="s">
        <v>85</v>
      </c>
      <c r="D18" t="s">
        <v>85</v>
      </c>
      <c r="E18" t="s">
        <v>85</v>
      </c>
      <c r="F18" t="s">
        <v>60</v>
      </c>
      <c r="G18" t="s">
        <v>85</v>
      </c>
      <c r="H18" t="s">
        <v>85</v>
      </c>
      <c r="I18" t="s">
        <v>190</v>
      </c>
      <c r="J18" t="s">
        <v>85</v>
      </c>
      <c r="K18" t="s">
        <v>149</v>
      </c>
      <c r="L18" t="s">
        <v>85</v>
      </c>
      <c r="M18" t="s">
        <v>87</v>
      </c>
      <c r="N18" t="s">
        <v>85</v>
      </c>
    </row>
    <row r="19" spans="1:14">
      <c r="A19" t="s">
        <v>167</v>
      </c>
      <c r="B19" t="s">
        <v>85</v>
      </c>
      <c r="C19" t="s">
        <v>121</v>
      </c>
      <c r="D19" t="s">
        <v>85</v>
      </c>
      <c r="E19" t="s">
        <v>85</v>
      </c>
      <c r="F19" t="s">
        <v>85</v>
      </c>
      <c r="G19" t="s">
        <v>85</v>
      </c>
      <c r="H19" t="s">
        <v>85</v>
      </c>
      <c r="I19" t="s">
        <v>85</v>
      </c>
      <c r="J19" t="s">
        <v>85</v>
      </c>
      <c r="K19" t="s">
        <v>85</v>
      </c>
      <c r="L19" t="s">
        <v>85</v>
      </c>
      <c r="M19" t="s">
        <v>85</v>
      </c>
      <c r="N19" t="s">
        <v>85</v>
      </c>
    </row>
    <row r="20" spans="1:14">
      <c r="A20" t="s">
        <v>245</v>
      </c>
      <c r="B20" t="s">
        <v>85</v>
      </c>
      <c r="C20" t="s">
        <v>85</v>
      </c>
      <c r="D20" t="s">
        <v>85</v>
      </c>
      <c r="E20" t="s">
        <v>85</v>
      </c>
      <c r="F20" t="s">
        <v>85</v>
      </c>
      <c r="G20" t="s">
        <v>85</v>
      </c>
      <c r="H20" t="s">
        <v>85</v>
      </c>
      <c r="I20" t="s">
        <v>246</v>
      </c>
      <c r="J20" t="s">
        <v>85</v>
      </c>
      <c r="K20" t="s">
        <v>85</v>
      </c>
      <c r="L20" t="s">
        <v>85</v>
      </c>
      <c r="M20" t="s">
        <v>85</v>
      </c>
      <c r="N20" t="s">
        <v>85</v>
      </c>
    </row>
    <row r="21" spans="1:14">
      <c r="A21" t="s">
        <v>135</v>
      </c>
      <c r="B21" t="s">
        <v>85</v>
      </c>
      <c r="C21" t="s">
        <v>85</v>
      </c>
      <c r="D21" t="s">
        <v>54</v>
      </c>
      <c r="E21" t="s">
        <v>85</v>
      </c>
      <c r="F21" t="s">
        <v>85</v>
      </c>
      <c r="G21" t="s">
        <v>85</v>
      </c>
      <c r="H21" t="s">
        <v>85</v>
      </c>
      <c r="I21" t="s">
        <v>239</v>
      </c>
      <c r="J21" t="s">
        <v>85</v>
      </c>
      <c r="K21" t="s">
        <v>85</v>
      </c>
      <c r="L21" t="s">
        <v>85</v>
      </c>
      <c r="M21" t="s">
        <v>85</v>
      </c>
      <c r="N21" t="s">
        <v>85</v>
      </c>
    </row>
    <row r="22" spans="1:14">
      <c r="A22" t="s">
        <v>58</v>
      </c>
      <c r="B22" t="s">
        <v>59</v>
      </c>
      <c r="C22" t="s">
        <v>63</v>
      </c>
      <c r="D22" t="s">
        <v>136</v>
      </c>
      <c r="E22" t="s">
        <v>85</v>
      </c>
      <c r="F22" t="s">
        <v>85</v>
      </c>
      <c r="G22" t="s">
        <v>66</v>
      </c>
      <c r="H22" t="s">
        <v>85</v>
      </c>
      <c r="I22" t="s">
        <v>85</v>
      </c>
      <c r="J22" t="s">
        <v>50</v>
      </c>
      <c r="K22" t="s">
        <v>146</v>
      </c>
      <c r="L22" t="s">
        <v>85</v>
      </c>
      <c r="M22" t="s">
        <v>85</v>
      </c>
      <c r="N22" t="s">
        <v>85</v>
      </c>
    </row>
    <row r="23" spans="1:14">
      <c r="A23" t="s">
        <v>147</v>
      </c>
      <c r="B23" t="s">
        <v>85</v>
      </c>
      <c r="C23" t="s">
        <v>81</v>
      </c>
      <c r="D23" t="s">
        <v>85</v>
      </c>
      <c r="E23" t="s">
        <v>163</v>
      </c>
      <c r="F23" t="s">
        <v>85</v>
      </c>
      <c r="G23" t="s">
        <v>59</v>
      </c>
      <c r="H23" t="s">
        <v>189</v>
      </c>
      <c r="I23" t="s">
        <v>85</v>
      </c>
      <c r="J23" t="s">
        <v>50</v>
      </c>
      <c r="K23" t="s">
        <v>162</v>
      </c>
      <c r="L23" t="s">
        <v>85</v>
      </c>
      <c r="M23" t="s">
        <v>85</v>
      </c>
      <c r="N23" t="s">
        <v>169</v>
      </c>
    </row>
    <row r="24" spans="1:14">
      <c r="A24" t="s">
        <v>250</v>
      </c>
      <c r="B24" t="s">
        <v>85</v>
      </c>
      <c r="C24" t="s">
        <v>85</v>
      </c>
      <c r="D24" t="s">
        <v>85</v>
      </c>
      <c r="E24" t="s">
        <v>85</v>
      </c>
      <c r="F24" t="s">
        <v>85</v>
      </c>
      <c r="G24" t="s">
        <v>85</v>
      </c>
      <c r="H24" t="s">
        <v>85</v>
      </c>
      <c r="I24" t="s">
        <v>85</v>
      </c>
      <c r="J24" t="s">
        <v>59</v>
      </c>
      <c r="K24" t="s">
        <v>85</v>
      </c>
      <c r="L24" t="s">
        <v>85</v>
      </c>
      <c r="M24" t="s">
        <v>85</v>
      </c>
      <c r="N24" t="s">
        <v>85</v>
      </c>
    </row>
    <row r="25" spans="1:14">
      <c r="A25" t="s">
        <v>193</v>
      </c>
      <c r="B25" t="s">
        <v>85</v>
      </c>
      <c r="C25" t="s">
        <v>85</v>
      </c>
      <c r="D25" t="s">
        <v>85</v>
      </c>
      <c r="E25" t="s">
        <v>85</v>
      </c>
      <c r="F25" t="s">
        <v>194</v>
      </c>
      <c r="G25" t="s">
        <v>85</v>
      </c>
      <c r="H25" t="s">
        <v>85</v>
      </c>
      <c r="I25" t="s">
        <v>85</v>
      </c>
      <c r="J25" t="s">
        <v>85</v>
      </c>
      <c r="K25" t="s">
        <v>85</v>
      </c>
      <c r="L25" t="s">
        <v>85</v>
      </c>
      <c r="M25" t="s">
        <v>85</v>
      </c>
      <c r="N25" t="s">
        <v>85</v>
      </c>
    </row>
    <row r="26" spans="1:14">
      <c r="A26" t="s">
        <v>271</v>
      </c>
      <c r="B26" t="s">
        <v>85</v>
      </c>
      <c r="C26" t="s">
        <v>85</v>
      </c>
      <c r="D26" t="s">
        <v>85</v>
      </c>
      <c r="E26" t="s">
        <v>85</v>
      </c>
      <c r="F26" t="s">
        <v>85</v>
      </c>
      <c r="G26" t="s">
        <v>85</v>
      </c>
      <c r="H26" t="s">
        <v>85</v>
      </c>
      <c r="I26" t="s">
        <v>85</v>
      </c>
      <c r="J26" t="s">
        <v>85</v>
      </c>
      <c r="K26" t="s">
        <v>85</v>
      </c>
      <c r="L26" t="s">
        <v>85</v>
      </c>
      <c r="M26" t="s">
        <v>272</v>
      </c>
      <c r="N26" t="s">
        <v>85</v>
      </c>
    </row>
    <row r="27" spans="1:14">
      <c r="A27" t="s">
        <v>223</v>
      </c>
      <c r="B27" t="s">
        <v>85</v>
      </c>
      <c r="C27" t="s">
        <v>85</v>
      </c>
      <c r="D27" t="s">
        <v>85</v>
      </c>
      <c r="E27" t="s">
        <v>85</v>
      </c>
      <c r="F27" t="s">
        <v>85</v>
      </c>
      <c r="G27" t="s">
        <v>85</v>
      </c>
      <c r="H27" t="s">
        <v>85</v>
      </c>
      <c r="I27" t="s">
        <v>242</v>
      </c>
      <c r="J27" t="s">
        <v>85</v>
      </c>
      <c r="K27" t="s">
        <v>85</v>
      </c>
      <c r="L27" t="s">
        <v>85</v>
      </c>
      <c r="M27" t="s">
        <v>85</v>
      </c>
      <c r="N27" t="s">
        <v>85</v>
      </c>
    </row>
    <row r="28" spans="1:14">
      <c r="A28" t="s">
        <v>67</v>
      </c>
      <c r="B28" t="s">
        <v>68</v>
      </c>
      <c r="C28" t="s">
        <v>85</v>
      </c>
      <c r="D28" t="s">
        <v>85</v>
      </c>
      <c r="E28" t="s">
        <v>85</v>
      </c>
      <c r="F28" t="s">
        <v>190</v>
      </c>
      <c r="G28" t="s">
        <v>85</v>
      </c>
      <c r="H28" t="s">
        <v>85</v>
      </c>
      <c r="I28" t="s">
        <v>85</v>
      </c>
      <c r="J28" t="s">
        <v>85</v>
      </c>
      <c r="K28" t="s">
        <v>85</v>
      </c>
      <c r="L28" t="s">
        <v>85</v>
      </c>
      <c r="M28" t="s">
        <v>85</v>
      </c>
      <c r="N28" t="s">
        <v>85</v>
      </c>
    </row>
    <row r="29" spans="1:14">
      <c r="A29" t="s">
        <v>165</v>
      </c>
      <c r="B29" t="s">
        <v>85</v>
      </c>
      <c r="C29" t="s">
        <v>85</v>
      </c>
      <c r="D29" t="s">
        <v>85</v>
      </c>
      <c r="E29" t="s">
        <v>166</v>
      </c>
      <c r="F29" t="s">
        <v>85</v>
      </c>
      <c r="G29" t="s">
        <v>85</v>
      </c>
      <c r="H29" t="s">
        <v>85</v>
      </c>
      <c r="I29" t="s">
        <v>85</v>
      </c>
      <c r="J29" t="s">
        <v>85</v>
      </c>
      <c r="K29" t="s">
        <v>85</v>
      </c>
      <c r="L29" t="s">
        <v>85</v>
      </c>
      <c r="M29" t="s">
        <v>85</v>
      </c>
      <c r="N29" t="s">
        <v>85</v>
      </c>
    </row>
    <row r="30" spans="1:14">
      <c r="A30" t="s">
        <v>73</v>
      </c>
      <c r="B30" t="s">
        <v>74</v>
      </c>
      <c r="C30" t="s">
        <v>85</v>
      </c>
      <c r="D30" t="s">
        <v>85</v>
      </c>
      <c r="E30" t="s">
        <v>85</v>
      </c>
      <c r="F30" t="s">
        <v>5</v>
      </c>
      <c r="G30" t="s">
        <v>85</v>
      </c>
      <c r="H30" t="s">
        <v>85</v>
      </c>
      <c r="I30" t="s">
        <v>85</v>
      </c>
      <c r="J30" t="s">
        <v>85</v>
      </c>
      <c r="K30" t="s">
        <v>85</v>
      </c>
      <c r="L30" t="s">
        <v>85</v>
      </c>
      <c r="M30" t="s">
        <v>85</v>
      </c>
      <c r="N30" t="s">
        <v>85</v>
      </c>
    </row>
    <row r="31" spans="1:14">
      <c r="A31" t="s">
        <v>56</v>
      </c>
      <c r="B31" t="s">
        <v>57</v>
      </c>
      <c r="C31" t="s">
        <v>85</v>
      </c>
      <c r="D31" t="s">
        <v>85</v>
      </c>
      <c r="E31" t="s">
        <v>85</v>
      </c>
      <c r="F31" t="s">
        <v>85</v>
      </c>
      <c r="G31" t="s">
        <v>85</v>
      </c>
      <c r="H31" t="s">
        <v>85</v>
      </c>
      <c r="I31" t="s">
        <v>85</v>
      </c>
      <c r="J31" t="s">
        <v>85</v>
      </c>
      <c r="K31" t="s">
        <v>85</v>
      </c>
      <c r="L31" t="s">
        <v>85</v>
      </c>
      <c r="M31" t="s">
        <v>85</v>
      </c>
      <c r="N31" t="s">
        <v>85</v>
      </c>
    </row>
    <row r="32" spans="1:14">
      <c r="A32" t="s">
        <v>150</v>
      </c>
      <c r="B32" t="s">
        <v>85</v>
      </c>
      <c r="C32" t="s">
        <v>151</v>
      </c>
      <c r="D32" t="s">
        <v>85</v>
      </c>
      <c r="E32" t="s">
        <v>85</v>
      </c>
      <c r="F32" t="s">
        <v>85</v>
      </c>
      <c r="G32" t="s">
        <v>85</v>
      </c>
      <c r="H32" t="s">
        <v>85</v>
      </c>
      <c r="I32" t="s">
        <v>85</v>
      </c>
      <c r="J32" t="s">
        <v>85</v>
      </c>
      <c r="K32" t="s">
        <v>85</v>
      </c>
      <c r="L32" t="s">
        <v>85</v>
      </c>
      <c r="M32" t="s">
        <v>85</v>
      </c>
      <c r="N32" t="s">
        <v>85</v>
      </c>
    </row>
    <row r="33" spans="1:14">
      <c r="A33" t="s">
        <v>41</v>
      </c>
      <c r="B33" t="s">
        <v>66</v>
      </c>
      <c r="C33" t="s">
        <v>140</v>
      </c>
      <c r="D33" t="s">
        <v>137</v>
      </c>
      <c r="E33" t="s">
        <v>85</v>
      </c>
      <c r="F33" t="s">
        <v>85</v>
      </c>
      <c r="G33" t="s">
        <v>163</v>
      </c>
      <c r="H33" t="s">
        <v>140</v>
      </c>
      <c r="I33" t="s">
        <v>85</v>
      </c>
      <c r="J33" t="s">
        <v>123</v>
      </c>
      <c r="K33" t="s">
        <v>3</v>
      </c>
      <c r="L33" t="s">
        <v>85</v>
      </c>
      <c r="M33" t="s">
        <v>85</v>
      </c>
      <c r="N33" t="s">
        <v>85</v>
      </c>
    </row>
    <row r="34" spans="1:14">
      <c r="A34" t="s">
        <v>51</v>
      </c>
      <c r="B34" t="s">
        <v>50</v>
      </c>
      <c r="C34" t="s">
        <v>85</v>
      </c>
      <c r="D34" t="s">
        <v>134</v>
      </c>
      <c r="E34" t="s">
        <v>85</v>
      </c>
      <c r="F34" t="s">
        <v>185</v>
      </c>
      <c r="G34" t="s">
        <v>85</v>
      </c>
      <c r="H34" t="s">
        <v>85</v>
      </c>
      <c r="I34" t="s">
        <v>85</v>
      </c>
      <c r="J34" t="s">
        <v>85</v>
      </c>
      <c r="K34" t="s">
        <v>85</v>
      </c>
      <c r="L34" t="s">
        <v>85</v>
      </c>
      <c r="M34" t="s">
        <v>54</v>
      </c>
      <c r="N34" t="s">
        <v>85</v>
      </c>
    </row>
    <row r="35" spans="1:14">
      <c r="A35" t="s">
        <v>154</v>
      </c>
      <c r="B35" t="s">
        <v>85</v>
      </c>
      <c r="C35" t="s">
        <v>155</v>
      </c>
      <c r="D35" t="s">
        <v>85</v>
      </c>
      <c r="E35" t="s">
        <v>85</v>
      </c>
      <c r="F35" t="s">
        <v>85</v>
      </c>
      <c r="G35" t="s">
        <v>85</v>
      </c>
      <c r="H35" t="s">
        <v>85</v>
      </c>
      <c r="I35" t="s">
        <v>85</v>
      </c>
      <c r="J35" t="s">
        <v>85</v>
      </c>
      <c r="K35" t="s">
        <v>85</v>
      </c>
      <c r="L35" t="s">
        <v>85</v>
      </c>
      <c r="M35" t="s">
        <v>85</v>
      </c>
      <c r="N35" t="s">
        <v>85</v>
      </c>
    </row>
    <row r="36" spans="1:14">
      <c r="A36" t="s">
        <v>119</v>
      </c>
      <c r="B36" t="s">
        <v>85</v>
      </c>
      <c r="C36" t="s">
        <v>149</v>
      </c>
      <c r="D36" t="s">
        <v>85</v>
      </c>
      <c r="E36" t="s">
        <v>19</v>
      </c>
      <c r="F36" t="s">
        <v>85</v>
      </c>
      <c r="G36" t="s">
        <v>205</v>
      </c>
      <c r="H36" t="s">
        <v>211</v>
      </c>
      <c r="I36" t="s">
        <v>85</v>
      </c>
      <c r="J36" t="s">
        <v>123</v>
      </c>
      <c r="K36" t="s">
        <v>85</v>
      </c>
      <c r="L36" t="s">
        <v>85</v>
      </c>
      <c r="M36" t="s">
        <v>85</v>
      </c>
      <c r="N36" t="s">
        <v>3</v>
      </c>
    </row>
    <row r="37" spans="1:14">
      <c r="A37" t="s">
        <v>97</v>
      </c>
      <c r="B37" t="s">
        <v>85</v>
      </c>
      <c r="C37" t="s">
        <v>143</v>
      </c>
      <c r="D37" t="s">
        <v>85</v>
      </c>
      <c r="E37" t="s">
        <v>161</v>
      </c>
      <c r="F37" t="s">
        <v>85</v>
      </c>
      <c r="G37" t="s">
        <v>161</v>
      </c>
      <c r="H37" t="s">
        <v>85</v>
      </c>
      <c r="I37" t="s">
        <v>85</v>
      </c>
      <c r="J37" t="s">
        <v>54</v>
      </c>
      <c r="K37" t="s">
        <v>85</v>
      </c>
      <c r="L37" t="s">
        <v>85</v>
      </c>
      <c r="M37" t="s">
        <v>85</v>
      </c>
      <c r="N37" t="s">
        <v>187</v>
      </c>
    </row>
    <row r="38" spans="1:14">
      <c r="A38" t="s">
        <v>24</v>
      </c>
      <c r="B38" t="s">
        <v>64</v>
      </c>
      <c r="C38" t="s">
        <v>85</v>
      </c>
      <c r="D38" t="s">
        <v>85</v>
      </c>
      <c r="E38" t="s">
        <v>85</v>
      </c>
      <c r="F38" t="s">
        <v>187</v>
      </c>
      <c r="G38" t="s">
        <v>85</v>
      </c>
      <c r="H38" t="s">
        <v>85</v>
      </c>
      <c r="I38" t="s">
        <v>85</v>
      </c>
      <c r="J38" t="s">
        <v>85</v>
      </c>
      <c r="K38" t="s">
        <v>85</v>
      </c>
      <c r="L38" t="s">
        <v>85</v>
      </c>
      <c r="M38" t="s">
        <v>136</v>
      </c>
      <c r="N38" t="s">
        <v>85</v>
      </c>
    </row>
    <row r="39" spans="1:14">
      <c r="A39" t="s">
        <v>14</v>
      </c>
      <c r="B39" t="s">
        <v>55</v>
      </c>
      <c r="C39" t="s">
        <v>85</v>
      </c>
      <c r="D39" t="s">
        <v>85</v>
      </c>
      <c r="E39" t="s">
        <v>85</v>
      </c>
      <c r="F39" t="s">
        <v>123</v>
      </c>
      <c r="G39" t="s">
        <v>85</v>
      </c>
      <c r="H39" t="s">
        <v>85</v>
      </c>
      <c r="I39" t="s">
        <v>85</v>
      </c>
      <c r="J39" t="s">
        <v>85</v>
      </c>
      <c r="K39" t="s">
        <v>85</v>
      </c>
      <c r="L39" t="s">
        <v>85</v>
      </c>
      <c r="M39" t="s">
        <v>87</v>
      </c>
      <c r="N39" t="s">
        <v>85</v>
      </c>
    </row>
    <row r="40" spans="1:14">
      <c r="A40" t="s">
        <v>102</v>
      </c>
      <c r="B40" t="s">
        <v>85</v>
      </c>
      <c r="C40" t="s">
        <v>143</v>
      </c>
      <c r="D40" t="s">
        <v>85</v>
      </c>
      <c r="E40" t="s">
        <v>64</v>
      </c>
      <c r="F40" t="s">
        <v>85</v>
      </c>
      <c r="G40" t="s">
        <v>134</v>
      </c>
      <c r="H40" t="s">
        <v>185</v>
      </c>
      <c r="I40" t="s">
        <v>85</v>
      </c>
      <c r="J40" t="s">
        <v>251</v>
      </c>
      <c r="K40" t="s">
        <v>85</v>
      </c>
      <c r="L40" t="s">
        <v>85</v>
      </c>
      <c r="M40" t="s">
        <v>85</v>
      </c>
      <c r="N40" t="s">
        <v>181</v>
      </c>
    </row>
    <row r="41" spans="1:14">
      <c r="A41" t="s">
        <v>240</v>
      </c>
      <c r="B41" t="s">
        <v>85</v>
      </c>
      <c r="C41" t="s">
        <v>85</v>
      </c>
      <c r="D41" t="s">
        <v>85</v>
      </c>
      <c r="E41" t="s">
        <v>85</v>
      </c>
      <c r="F41" t="s">
        <v>85</v>
      </c>
      <c r="G41" t="s">
        <v>85</v>
      </c>
      <c r="H41" t="s">
        <v>85</v>
      </c>
      <c r="I41" t="s">
        <v>241</v>
      </c>
      <c r="J41" t="s">
        <v>85</v>
      </c>
      <c r="K41" t="s">
        <v>85</v>
      </c>
      <c r="L41" t="s">
        <v>85</v>
      </c>
      <c r="M41" t="s">
        <v>85</v>
      </c>
      <c r="N41" t="s">
        <v>85</v>
      </c>
    </row>
    <row r="42" spans="1:14">
      <c r="A42" t="s">
        <v>273</v>
      </c>
      <c r="B42" t="s">
        <v>85</v>
      </c>
      <c r="C42" t="s">
        <v>85</v>
      </c>
      <c r="D42" t="s">
        <v>85</v>
      </c>
      <c r="E42" t="s">
        <v>85</v>
      </c>
      <c r="F42" t="s">
        <v>85</v>
      </c>
      <c r="G42" t="s">
        <v>85</v>
      </c>
      <c r="H42" t="s">
        <v>85</v>
      </c>
      <c r="I42" t="s">
        <v>85</v>
      </c>
      <c r="J42" t="s">
        <v>85</v>
      </c>
      <c r="K42" t="s">
        <v>85</v>
      </c>
      <c r="L42" t="s">
        <v>85</v>
      </c>
      <c r="M42" s="2">
        <v>94</v>
      </c>
      <c r="N42" t="s">
        <v>85</v>
      </c>
    </row>
    <row r="43" spans="1:14">
      <c r="A43" t="s">
        <v>69</v>
      </c>
      <c r="B43" t="s">
        <v>70</v>
      </c>
      <c r="C43" t="s">
        <v>85</v>
      </c>
      <c r="D43" t="s">
        <v>85</v>
      </c>
      <c r="E43" t="s">
        <v>85</v>
      </c>
      <c r="F43" t="s">
        <v>184</v>
      </c>
      <c r="G43" t="s">
        <v>85</v>
      </c>
      <c r="H43" t="s">
        <v>85</v>
      </c>
      <c r="I43" t="s">
        <v>85</v>
      </c>
      <c r="J43" t="s">
        <v>85</v>
      </c>
      <c r="K43" t="s">
        <v>85</v>
      </c>
      <c r="L43" t="s">
        <v>85</v>
      </c>
      <c r="M43" t="s">
        <v>190</v>
      </c>
      <c r="N43" t="s">
        <v>85</v>
      </c>
    </row>
    <row r="44" spans="1:14">
      <c r="A44" t="s">
        <v>65</v>
      </c>
      <c r="B44" t="s">
        <v>34</v>
      </c>
      <c r="C44" t="s">
        <v>85</v>
      </c>
      <c r="D44" t="s">
        <v>85</v>
      </c>
      <c r="E44" t="s">
        <v>85</v>
      </c>
      <c r="F44" t="s">
        <v>189</v>
      </c>
      <c r="G44" t="s">
        <v>85</v>
      </c>
      <c r="H44" t="s">
        <v>85</v>
      </c>
      <c r="I44" t="s">
        <v>85</v>
      </c>
      <c r="J44" t="s">
        <v>85</v>
      </c>
      <c r="K44" t="s">
        <v>85</v>
      </c>
      <c r="L44" t="s">
        <v>85</v>
      </c>
      <c r="M44" t="s">
        <v>5</v>
      </c>
      <c r="N44" t="s">
        <v>85</v>
      </c>
    </row>
    <row r="45" spans="1:14">
      <c r="A45" t="s">
        <v>115</v>
      </c>
      <c r="B45" t="s">
        <v>85</v>
      </c>
      <c r="C45" t="s">
        <v>85</v>
      </c>
      <c r="D45" t="s">
        <v>85</v>
      </c>
      <c r="E45" t="s">
        <v>85</v>
      </c>
      <c r="F45" t="s">
        <v>85</v>
      </c>
      <c r="G45" t="s">
        <v>85</v>
      </c>
      <c r="H45" t="s">
        <v>85</v>
      </c>
      <c r="I45" t="s">
        <v>85</v>
      </c>
      <c r="J45" t="s">
        <v>85</v>
      </c>
      <c r="K45" t="s">
        <v>258</v>
      </c>
      <c r="L45" t="s">
        <v>85</v>
      </c>
      <c r="M45" t="s">
        <v>85</v>
      </c>
      <c r="N45" t="s">
        <v>85</v>
      </c>
    </row>
    <row r="46" spans="1:14">
      <c r="A46" t="s">
        <v>138</v>
      </c>
      <c r="B46" t="s">
        <v>85</v>
      </c>
      <c r="C46" t="s">
        <v>85</v>
      </c>
      <c r="D46" t="s">
        <v>137</v>
      </c>
      <c r="E46" t="s">
        <v>85</v>
      </c>
      <c r="F46" t="s">
        <v>85</v>
      </c>
      <c r="G46" t="s">
        <v>85</v>
      </c>
      <c r="H46" t="s">
        <v>85</v>
      </c>
      <c r="I46" t="s">
        <v>121</v>
      </c>
      <c r="J46" t="s">
        <v>85</v>
      </c>
      <c r="K46" t="s">
        <v>85</v>
      </c>
      <c r="L46" t="s">
        <v>266</v>
      </c>
      <c r="M46" t="s">
        <v>85</v>
      </c>
      <c r="N46" t="s">
        <v>85</v>
      </c>
    </row>
    <row r="47" spans="1:14">
      <c r="A47" t="s">
        <v>23</v>
      </c>
      <c r="B47" t="s">
        <v>54</v>
      </c>
      <c r="C47" t="s">
        <v>85</v>
      </c>
      <c r="D47" t="s">
        <v>85</v>
      </c>
      <c r="E47" t="s">
        <v>85</v>
      </c>
      <c r="F47" t="s">
        <v>163</v>
      </c>
      <c r="G47" t="s">
        <v>85</v>
      </c>
      <c r="H47" t="s">
        <v>85</v>
      </c>
      <c r="I47" t="s">
        <v>142</v>
      </c>
      <c r="J47" t="s">
        <v>85</v>
      </c>
      <c r="K47" t="s">
        <v>85</v>
      </c>
      <c r="L47" t="s">
        <v>85</v>
      </c>
      <c r="M47" t="s">
        <v>274</v>
      </c>
      <c r="N47" t="s">
        <v>85</v>
      </c>
    </row>
    <row r="48" spans="1:14">
      <c r="A48" t="s">
        <v>234</v>
      </c>
      <c r="B48" t="s">
        <v>85</v>
      </c>
      <c r="C48" t="s">
        <v>85</v>
      </c>
      <c r="D48" t="s">
        <v>85</v>
      </c>
      <c r="E48" t="s">
        <v>85</v>
      </c>
      <c r="F48" t="s">
        <v>85</v>
      </c>
      <c r="G48" t="s">
        <v>85</v>
      </c>
      <c r="H48" t="s">
        <v>85</v>
      </c>
      <c r="I48" t="s">
        <v>235</v>
      </c>
      <c r="J48" t="s">
        <v>85</v>
      </c>
      <c r="K48" t="s">
        <v>85</v>
      </c>
      <c r="L48" t="s">
        <v>85</v>
      </c>
      <c r="M48" t="s">
        <v>153</v>
      </c>
      <c r="N48" t="s">
        <v>181</v>
      </c>
    </row>
    <row r="49" spans="1:14">
      <c r="A49" t="s">
        <v>18</v>
      </c>
      <c r="B49" t="s">
        <v>54</v>
      </c>
      <c r="C49" t="s">
        <v>85</v>
      </c>
      <c r="D49" t="s">
        <v>85</v>
      </c>
      <c r="E49" t="s">
        <v>85</v>
      </c>
      <c r="F49" t="s">
        <v>184</v>
      </c>
      <c r="G49" t="s">
        <v>85</v>
      </c>
      <c r="H49" t="s">
        <v>85</v>
      </c>
      <c r="I49" t="s">
        <v>38</v>
      </c>
      <c r="J49" t="s">
        <v>85</v>
      </c>
      <c r="K49" t="s">
        <v>85</v>
      </c>
      <c r="L49" t="s">
        <v>85</v>
      </c>
      <c r="M49" t="s">
        <v>30</v>
      </c>
      <c r="N49" t="s">
        <v>85</v>
      </c>
    </row>
    <row r="50" spans="1:14">
      <c r="A50" t="s">
        <v>145</v>
      </c>
      <c r="B50" t="s">
        <v>85</v>
      </c>
      <c r="C50" t="s">
        <v>146</v>
      </c>
      <c r="D50" t="s">
        <v>85</v>
      </c>
      <c r="E50" t="s">
        <v>164</v>
      </c>
      <c r="F50" t="s">
        <v>85</v>
      </c>
      <c r="G50" t="s">
        <v>140</v>
      </c>
      <c r="H50" t="s">
        <v>30</v>
      </c>
      <c r="I50" t="s">
        <v>85</v>
      </c>
      <c r="J50" t="s">
        <v>50</v>
      </c>
      <c r="K50" t="s">
        <v>30</v>
      </c>
      <c r="L50" t="s">
        <v>85</v>
      </c>
      <c r="M50" t="s">
        <v>85</v>
      </c>
      <c r="N50" t="s">
        <v>36</v>
      </c>
    </row>
    <row r="51" spans="1:14">
      <c r="A51" t="s">
        <v>61</v>
      </c>
      <c r="B51" t="s">
        <v>62</v>
      </c>
      <c r="C51" t="s">
        <v>85</v>
      </c>
      <c r="D51" t="s">
        <v>85</v>
      </c>
      <c r="E51" t="s">
        <v>85</v>
      </c>
      <c r="F51" t="s">
        <v>60</v>
      </c>
      <c r="G51" t="s">
        <v>85</v>
      </c>
      <c r="H51" t="s">
        <v>85</v>
      </c>
      <c r="I51" t="s">
        <v>85</v>
      </c>
      <c r="J51" t="s">
        <v>85</v>
      </c>
      <c r="K51" t="s">
        <v>85</v>
      </c>
      <c r="L51" t="s">
        <v>85</v>
      </c>
      <c r="M51" t="s">
        <v>164</v>
      </c>
      <c r="N51" t="s">
        <v>85</v>
      </c>
    </row>
    <row r="52" spans="1:14">
      <c r="A52" t="s">
        <v>33</v>
      </c>
      <c r="B52" t="s">
        <v>50</v>
      </c>
      <c r="C52" t="s">
        <v>32</v>
      </c>
      <c r="D52" t="s">
        <v>142</v>
      </c>
      <c r="E52" t="s">
        <v>85</v>
      </c>
      <c r="F52" t="s">
        <v>186</v>
      </c>
      <c r="G52" t="s">
        <v>85</v>
      </c>
      <c r="H52" t="s">
        <v>85</v>
      </c>
      <c r="I52" t="s">
        <v>238</v>
      </c>
      <c r="J52" t="s">
        <v>85</v>
      </c>
      <c r="K52" t="s">
        <v>85</v>
      </c>
      <c r="L52" t="s">
        <v>22</v>
      </c>
      <c r="M52" t="s">
        <v>85</v>
      </c>
      <c r="N52" t="s">
        <v>30</v>
      </c>
    </row>
    <row r="53" spans="1:14">
      <c r="A53" t="s">
        <v>152</v>
      </c>
      <c r="B53" t="s">
        <v>85</v>
      </c>
      <c r="C53" t="s">
        <v>153</v>
      </c>
      <c r="D53" t="s">
        <v>85</v>
      </c>
      <c r="E53" t="s">
        <v>162</v>
      </c>
      <c r="F53" t="s">
        <v>85</v>
      </c>
      <c r="G53" t="s">
        <v>85</v>
      </c>
      <c r="H53" t="s">
        <v>59</v>
      </c>
      <c r="I53" t="s">
        <v>85</v>
      </c>
      <c r="J53" t="s">
        <v>210</v>
      </c>
      <c r="K53" t="s">
        <v>249</v>
      </c>
      <c r="L53" t="s">
        <v>85</v>
      </c>
      <c r="M53" t="s">
        <v>85</v>
      </c>
      <c r="N53" t="s">
        <v>279</v>
      </c>
    </row>
    <row r="54" spans="1:14">
      <c r="A54" t="s">
        <v>37</v>
      </c>
      <c r="B54" t="s">
        <v>60</v>
      </c>
      <c r="C54" t="s">
        <v>85</v>
      </c>
      <c r="D54" t="s">
        <v>140</v>
      </c>
      <c r="E54" t="s">
        <v>85</v>
      </c>
      <c r="F54" t="s">
        <v>134</v>
      </c>
      <c r="G54" t="s">
        <v>85</v>
      </c>
      <c r="H54" t="s">
        <v>85</v>
      </c>
      <c r="I54" t="s">
        <v>146</v>
      </c>
      <c r="J54" t="s">
        <v>85</v>
      </c>
      <c r="K54" t="s">
        <v>85</v>
      </c>
      <c r="L54" t="s">
        <v>189</v>
      </c>
      <c r="M54" t="s">
        <v>85</v>
      </c>
      <c r="N54" t="s">
        <v>85</v>
      </c>
    </row>
    <row r="55" spans="1:14">
      <c r="A55" t="s">
        <v>35</v>
      </c>
      <c r="B55" t="s">
        <v>55</v>
      </c>
      <c r="C55" t="s">
        <v>85</v>
      </c>
      <c r="D55" t="s">
        <v>140</v>
      </c>
      <c r="E55" t="s">
        <v>85</v>
      </c>
      <c r="F55" t="s">
        <v>188</v>
      </c>
      <c r="G55" t="s">
        <v>85</v>
      </c>
      <c r="H55" t="s">
        <v>85</v>
      </c>
      <c r="I55" t="s">
        <v>7</v>
      </c>
      <c r="J55" t="s">
        <v>85</v>
      </c>
      <c r="K55" t="s">
        <v>85</v>
      </c>
      <c r="L55" t="s">
        <v>162</v>
      </c>
      <c r="M55" t="s">
        <v>85</v>
      </c>
      <c r="N55" t="s">
        <v>146</v>
      </c>
    </row>
    <row r="56" spans="1:14">
      <c r="A56" t="s">
        <v>131</v>
      </c>
      <c r="B56" t="s">
        <v>85</v>
      </c>
      <c r="C56" t="s">
        <v>60</v>
      </c>
      <c r="D56" t="s">
        <v>85</v>
      </c>
      <c r="E56" t="s">
        <v>85</v>
      </c>
      <c r="F56" t="s">
        <v>85</v>
      </c>
      <c r="G56" t="s">
        <v>59</v>
      </c>
      <c r="H56" t="s">
        <v>146</v>
      </c>
      <c r="I56" t="s">
        <v>85</v>
      </c>
      <c r="J56" t="s">
        <v>54</v>
      </c>
      <c r="K56" t="s">
        <v>181</v>
      </c>
      <c r="L56" t="s">
        <v>85</v>
      </c>
      <c r="M56" t="s">
        <v>85</v>
      </c>
      <c r="N56" t="s">
        <v>53</v>
      </c>
    </row>
    <row r="57" spans="1:14">
      <c r="A57" t="s">
        <v>156</v>
      </c>
      <c r="B57" t="s">
        <v>63</v>
      </c>
      <c r="C57" t="s">
        <v>85</v>
      </c>
      <c r="D57" t="s">
        <v>85</v>
      </c>
      <c r="E57" t="s">
        <v>85</v>
      </c>
      <c r="F57" t="s">
        <v>57</v>
      </c>
      <c r="G57" t="s">
        <v>85</v>
      </c>
      <c r="H57" t="s">
        <v>85</v>
      </c>
      <c r="I57" t="s">
        <v>85</v>
      </c>
      <c r="J57" t="s">
        <v>85</v>
      </c>
      <c r="K57" t="s">
        <v>85</v>
      </c>
      <c r="L57" t="s">
        <v>85</v>
      </c>
      <c r="M57" t="s">
        <v>85</v>
      </c>
      <c r="N57" t="s">
        <v>85</v>
      </c>
    </row>
  </sheetData>
  <sortState ref="A2:M57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Cacciatori</vt:lpstr>
      <vt:lpstr>Varmint</vt:lpstr>
      <vt:lpstr>Open</vt:lpstr>
      <vt:lpstr>Libera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Orlandini</dc:creator>
  <cp:lastModifiedBy>mazzoni</cp:lastModifiedBy>
  <dcterms:created xsi:type="dcterms:W3CDTF">2016-03-08T13:29:03Z</dcterms:created>
  <dcterms:modified xsi:type="dcterms:W3CDTF">2016-06-08T09:00:55Z</dcterms:modified>
</cp:coreProperties>
</file>